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694" activeTab="2"/>
  </bookViews>
  <sheets>
    <sheet name="18级一区队" sheetId="1" r:id="rId1"/>
    <sheet name="18级二区队" sheetId="2" r:id="rId2"/>
    <sheet name="18级三区队" sheetId="3" r:id="rId3"/>
    <sheet name="18级四区队" sheetId="4" r:id="rId4"/>
    <sheet name="18级五区队" sheetId="5" r:id="rId5"/>
  </sheets>
  <definedNames/>
  <calcPr fullCalcOnLoad="1"/>
</workbook>
</file>

<file path=xl/sharedStrings.xml><?xml version="1.0" encoding="utf-8"?>
<sst xmlns="http://schemas.openxmlformats.org/spreadsheetml/2006/main" count="636" uniqueCount="616">
  <si>
    <t>学号</t>
  </si>
  <si>
    <t>姓名</t>
  </si>
  <si>
    <t>张震</t>
  </si>
  <si>
    <t>项松</t>
  </si>
  <si>
    <t>王硕</t>
  </si>
  <si>
    <t>二大队2018级一区队</t>
  </si>
  <si>
    <t>第二学期</t>
  </si>
  <si>
    <t>第一学期</t>
  </si>
  <si>
    <t>第一学年合计</t>
  </si>
  <si>
    <t>2018G0241</t>
  </si>
  <si>
    <t>张贝晴</t>
  </si>
  <si>
    <t>2018G0242</t>
  </si>
  <si>
    <t>金文静</t>
  </si>
  <si>
    <t>2018G0243</t>
  </si>
  <si>
    <t>刘子璇</t>
  </si>
  <si>
    <t>2018G0244</t>
  </si>
  <si>
    <t>顾若璇</t>
  </si>
  <si>
    <t>2018G0245</t>
  </si>
  <si>
    <t>张童鑫</t>
  </si>
  <si>
    <t>2018G0246</t>
  </si>
  <si>
    <t>李梦雪</t>
  </si>
  <si>
    <t>2018G0247</t>
  </si>
  <si>
    <t>胡晓宇</t>
  </si>
  <si>
    <t>2018G0248</t>
  </si>
  <si>
    <t>李英琬</t>
  </si>
  <si>
    <t>2018G0249</t>
  </si>
  <si>
    <t>陈淑婷</t>
  </si>
  <si>
    <t>2018G0250</t>
  </si>
  <si>
    <t>宋宛若</t>
  </si>
  <si>
    <t>2018G0251</t>
  </si>
  <si>
    <t>刘朝清</t>
  </si>
  <si>
    <t>2018G0252</t>
  </si>
  <si>
    <t>李长清</t>
  </si>
  <si>
    <t>2018G0253</t>
  </si>
  <si>
    <t>何宇轩</t>
  </si>
  <si>
    <t>2018G0254</t>
  </si>
  <si>
    <t>王澳辉</t>
  </si>
  <si>
    <t>2018G0255</t>
  </si>
  <si>
    <t>陶旸</t>
  </si>
  <si>
    <t>2018G0256</t>
  </si>
  <si>
    <t>李业凡</t>
  </si>
  <si>
    <t>2018G0257</t>
  </si>
  <si>
    <t>缪小宇</t>
  </si>
  <si>
    <t>2018G0258</t>
  </si>
  <si>
    <t>蒋旭喆</t>
  </si>
  <si>
    <t>2018G0259</t>
  </si>
  <si>
    <t>张唯希</t>
  </si>
  <si>
    <t>2018G0260</t>
  </si>
  <si>
    <t>王沁祥</t>
  </si>
  <si>
    <t>2018G0261</t>
  </si>
  <si>
    <t>郭慕衡</t>
  </si>
  <si>
    <t>2018G0262</t>
  </si>
  <si>
    <t>周钰祥</t>
  </si>
  <si>
    <t>2018G0263</t>
  </si>
  <si>
    <t>朱军玮</t>
  </si>
  <si>
    <t>2018G0264</t>
  </si>
  <si>
    <t>戴东辰</t>
  </si>
  <si>
    <t>2018G0265</t>
  </si>
  <si>
    <t>李芮</t>
  </si>
  <si>
    <t>2018G0266</t>
  </si>
  <si>
    <t>俞晓龙</t>
  </si>
  <si>
    <t>2018G0267</t>
  </si>
  <si>
    <t>钱志坤</t>
  </si>
  <si>
    <t>2018G0268</t>
  </si>
  <si>
    <t>李世傲</t>
  </si>
  <si>
    <t>2018G0269</t>
  </si>
  <si>
    <t>吴正东</t>
  </si>
  <si>
    <t>2018G0270</t>
  </si>
  <si>
    <t>常宝龙</t>
  </si>
  <si>
    <t>2018G0271</t>
  </si>
  <si>
    <t>夏圣杰</t>
  </si>
  <si>
    <t>2018G0272</t>
  </si>
  <si>
    <t>江永康</t>
  </si>
  <si>
    <t>2018G0273</t>
  </si>
  <si>
    <t>丁忠雨</t>
  </si>
  <si>
    <t>2018G0274</t>
  </si>
  <si>
    <t>周恒屹</t>
  </si>
  <si>
    <t>2018G0275</t>
  </si>
  <si>
    <t>郑续航</t>
  </si>
  <si>
    <t>2018G0276</t>
  </si>
  <si>
    <t>黄宇宸</t>
  </si>
  <si>
    <t>2018G0277</t>
  </si>
  <si>
    <t>纪国盛</t>
  </si>
  <si>
    <t>2018G0278</t>
  </si>
  <si>
    <t>孙维鹏</t>
  </si>
  <si>
    <t>2018G0279</t>
  </si>
  <si>
    <t>杨津健</t>
  </si>
  <si>
    <t>2018G0280</t>
  </si>
  <si>
    <t>刘祺</t>
  </si>
  <si>
    <t>2018G0281</t>
  </si>
  <si>
    <t>王子豪</t>
  </si>
  <si>
    <t>2018G0282</t>
  </si>
  <si>
    <t>唐俊杰</t>
  </si>
  <si>
    <t>2018G0283</t>
  </si>
  <si>
    <t>宗家乐</t>
  </si>
  <si>
    <t>2018G0284</t>
  </si>
  <si>
    <t>袁文丰</t>
  </si>
  <si>
    <t>2018G0285</t>
  </si>
  <si>
    <t>朱品全</t>
  </si>
  <si>
    <t>2018G0286</t>
  </si>
  <si>
    <t>杨沛</t>
  </si>
  <si>
    <t>2018G0287</t>
  </si>
  <si>
    <t>叶懋凌</t>
  </si>
  <si>
    <t>2018G0288</t>
  </si>
  <si>
    <t>王楠</t>
  </si>
  <si>
    <t>2018G0289</t>
  </si>
  <si>
    <t>杨亮</t>
  </si>
  <si>
    <t>2018G0290</t>
  </si>
  <si>
    <t>孟天晓</t>
  </si>
  <si>
    <t>2018G0291</t>
  </si>
  <si>
    <t>纪宝宝</t>
  </si>
  <si>
    <t>2018G0292</t>
  </si>
  <si>
    <t>李宇健</t>
  </si>
  <si>
    <t>2018G0293</t>
  </si>
  <si>
    <t>李宇辰</t>
  </si>
  <si>
    <t>2018G0294</t>
  </si>
  <si>
    <t>韩贝杨</t>
  </si>
  <si>
    <t>2018G0295</t>
  </si>
  <si>
    <t>张毅鹏</t>
  </si>
  <si>
    <t>2018G0296</t>
  </si>
  <si>
    <t>胡智浩</t>
  </si>
  <si>
    <t>2018G0297</t>
  </si>
  <si>
    <t>童统一</t>
  </si>
  <si>
    <t>2018G0298</t>
  </si>
  <si>
    <t>胡东升</t>
  </si>
  <si>
    <t>2018G0299</t>
  </si>
  <si>
    <t>邢奥伟</t>
  </si>
  <si>
    <t>2018G0300</t>
  </si>
  <si>
    <t>秦汉</t>
  </si>
  <si>
    <t>二大队2018级二区队</t>
  </si>
  <si>
    <t>2018G0301</t>
  </si>
  <si>
    <t>陈思思</t>
  </si>
  <si>
    <t>2018G0302</t>
  </si>
  <si>
    <t>吴洁</t>
  </si>
  <si>
    <t>2018G0303</t>
  </si>
  <si>
    <t>王欣晨</t>
  </si>
  <si>
    <t>2018G0304</t>
  </si>
  <si>
    <t>徐雯雯</t>
  </si>
  <si>
    <t>2018G0305</t>
  </si>
  <si>
    <t>张羽昕</t>
  </si>
  <si>
    <t>2018G0306</t>
  </si>
  <si>
    <t>马光雨</t>
  </si>
  <si>
    <t>2018G0307</t>
  </si>
  <si>
    <t>来晨晨</t>
  </si>
  <si>
    <t>2018G0308</t>
  </si>
  <si>
    <t>潘峰</t>
  </si>
  <si>
    <t>2018G0309</t>
  </si>
  <si>
    <t>张琪</t>
  </si>
  <si>
    <t>2018G0310</t>
  </si>
  <si>
    <t>傅蓓蓓</t>
  </si>
  <si>
    <t>2018G0311</t>
  </si>
  <si>
    <t>刘魏凡</t>
  </si>
  <si>
    <t>2018G0312</t>
  </si>
  <si>
    <t>顾问</t>
  </si>
  <si>
    <t>2018G0313</t>
  </si>
  <si>
    <t>韦彤</t>
  </si>
  <si>
    <t>2018G0314</t>
  </si>
  <si>
    <t>黄贺</t>
  </si>
  <si>
    <t>2018G0315</t>
  </si>
  <si>
    <t>甘晔</t>
  </si>
  <si>
    <t>2018G0316</t>
  </si>
  <si>
    <t>孟天赐</t>
  </si>
  <si>
    <t>2018G0317</t>
  </si>
  <si>
    <t>赵志浩</t>
  </si>
  <si>
    <t>2018G0318</t>
  </si>
  <si>
    <t>卢浩宇</t>
  </si>
  <si>
    <t>2018G0319</t>
  </si>
  <si>
    <t>王顺其</t>
  </si>
  <si>
    <t>2018G0320</t>
  </si>
  <si>
    <t>陈中</t>
  </si>
  <si>
    <t>2018G0321</t>
  </si>
  <si>
    <t>夏奡禹</t>
  </si>
  <si>
    <t>2018G0322</t>
  </si>
  <si>
    <t>王乾宇</t>
  </si>
  <si>
    <t>2018G0323</t>
  </si>
  <si>
    <t>夏飞翔</t>
  </si>
  <si>
    <t>2018G0324</t>
  </si>
  <si>
    <t>徐志伟</t>
  </si>
  <si>
    <t>2018G0325</t>
  </si>
  <si>
    <t>杨炳辉</t>
  </si>
  <si>
    <t>2018G0326</t>
  </si>
  <si>
    <t>庄浩然</t>
  </si>
  <si>
    <t>2018G0327</t>
  </si>
  <si>
    <t>张祖昌</t>
  </si>
  <si>
    <t>2018G0328</t>
  </si>
  <si>
    <t>王佳俊</t>
  </si>
  <si>
    <t>2018G0329</t>
  </si>
  <si>
    <t>王鹏举</t>
  </si>
  <si>
    <t>2018G0330</t>
  </si>
  <si>
    <t>杜硕</t>
  </si>
  <si>
    <t>2018G0331</t>
  </si>
  <si>
    <t>杨成</t>
  </si>
  <si>
    <t>2018G0332</t>
  </si>
  <si>
    <t>张天宇</t>
  </si>
  <si>
    <t>2018G0333</t>
  </si>
  <si>
    <t>李伍</t>
  </si>
  <si>
    <t>2018G0334</t>
  </si>
  <si>
    <t>谢宇翔</t>
  </si>
  <si>
    <t>2018G0335</t>
  </si>
  <si>
    <t>王浩</t>
  </si>
  <si>
    <t>2018G0336</t>
  </si>
  <si>
    <t>宁珂</t>
  </si>
  <si>
    <t>2018G0337</t>
  </si>
  <si>
    <t>王硕磊</t>
  </si>
  <si>
    <t>2018G0338</t>
  </si>
  <si>
    <t>赵成堃</t>
  </si>
  <si>
    <t>2018G0339</t>
  </si>
  <si>
    <t>金鹏飞</t>
  </si>
  <si>
    <t>2018G0340</t>
  </si>
  <si>
    <t>刘神舟</t>
  </si>
  <si>
    <t>2018G0341</t>
  </si>
  <si>
    <t>马仁杰</t>
  </si>
  <si>
    <t>2018G0342</t>
  </si>
  <si>
    <t>范争光</t>
  </si>
  <si>
    <t>2018G0343</t>
  </si>
  <si>
    <t>孙睿</t>
  </si>
  <si>
    <t>2018G0344</t>
  </si>
  <si>
    <t>汪智勇</t>
  </si>
  <si>
    <t>2018G0345</t>
  </si>
  <si>
    <t>胡再利</t>
  </si>
  <si>
    <t>2018G0346</t>
  </si>
  <si>
    <t>龙浩</t>
  </si>
  <si>
    <t>2018G0347</t>
  </si>
  <si>
    <t>张庆</t>
  </si>
  <si>
    <t>2018G0348</t>
  </si>
  <si>
    <t>吴建国</t>
  </si>
  <si>
    <t>2018G0349</t>
  </si>
  <si>
    <t>顾永恒</t>
  </si>
  <si>
    <t>2018G0350</t>
  </si>
  <si>
    <t>寇家宇</t>
  </si>
  <si>
    <t>2018G0351</t>
  </si>
  <si>
    <t>苏童</t>
  </si>
  <si>
    <t>2018G0352</t>
  </si>
  <si>
    <t>汪浩宇</t>
  </si>
  <si>
    <t>2018G0353</t>
  </si>
  <si>
    <t>俞啸</t>
  </si>
  <si>
    <t>2018G0354</t>
  </si>
  <si>
    <t>游政凯</t>
  </si>
  <si>
    <t>2018G0355</t>
  </si>
  <si>
    <t>黄宇轩</t>
  </si>
  <si>
    <t>2018G0356</t>
  </si>
  <si>
    <t>柳家新</t>
  </si>
  <si>
    <t>2018G0357</t>
  </si>
  <si>
    <t>王佳乐</t>
  </si>
  <si>
    <t>2018G0358</t>
  </si>
  <si>
    <t>丁增成</t>
  </si>
  <si>
    <t>2018G0359</t>
  </si>
  <si>
    <t>刘留</t>
  </si>
  <si>
    <t>2018G0360</t>
  </si>
  <si>
    <t>李奇骏</t>
  </si>
  <si>
    <t>二大队2018级三区队</t>
  </si>
  <si>
    <t>2018G0361</t>
  </si>
  <si>
    <t>王心月</t>
  </si>
  <si>
    <t>2018G0362</t>
  </si>
  <si>
    <t>祝小婷</t>
  </si>
  <si>
    <t>2018G0363</t>
  </si>
  <si>
    <t>严华云</t>
  </si>
  <si>
    <t>2018G0364</t>
  </si>
  <si>
    <t>陈梦云</t>
  </si>
  <si>
    <t>2018G0365</t>
  </si>
  <si>
    <t>朱志霞</t>
  </si>
  <si>
    <t>2018G0366</t>
  </si>
  <si>
    <t>胡瑛</t>
  </si>
  <si>
    <t>2018G0367</t>
  </si>
  <si>
    <t>舒琬琪</t>
  </si>
  <si>
    <t>2018G0368</t>
  </si>
  <si>
    <t>刘琪</t>
  </si>
  <si>
    <t>2018G0369</t>
  </si>
  <si>
    <t>陶玲玲</t>
  </si>
  <si>
    <t>2018G0370</t>
  </si>
  <si>
    <t>余露</t>
  </si>
  <si>
    <t>2018G0371</t>
  </si>
  <si>
    <t>梁小龙</t>
  </si>
  <si>
    <t>2018G0372</t>
  </si>
  <si>
    <t>殷志永</t>
  </si>
  <si>
    <t>2018G0373</t>
  </si>
  <si>
    <t>贾辰旺</t>
  </si>
  <si>
    <t>2018G0374</t>
  </si>
  <si>
    <t>张健坤</t>
  </si>
  <si>
    <t>2018G0375</t>
  </si>
  <si>
    <t>蔡心成</t>
  </si>
  <si>
    <t>2018G0376</t>
  </si>
  <si>
    <t>江呈</t>
  </si>
  <si>
    <t>2018G0377</t>
  </si>
  <si>
    <t>陈德鑫</t>
  </si>
  <si>
    <t>2018G0378</t>
  </si>
  <si>
    <t>2018G0379</t>
  </si>
  <si>
    <t>张荣齐</t>
  </si>
  <si>
    <t>2018G0380</t>
  </si>
  <si>
    <t>袁修龙</t>
  </si>
  <si>
    <t>2018G0381</t>
  </si>
  <si>
    <t>周健宇</t>
  </si>
  <si>
    <t>2018G0382</t>
  </si>
  <si>
    <t>顾成牧</t>
  </si>
  <si>
    <t>2018G0383</t>
  </si>
  <si>
    <t>张凯</t>
  </si>
  <si>
    <t>2018G0384</t>
  </si>
  <si>
    <t>张冀星</t>
  </si>
  <si>
    <t>2018G0385</t>
  </si>
  <si>
    <t>赵鸿睿</t>
  </si>
  <si>
    <t>2018G0386</t>
  </si>
  <si>
    <t>章超</t>
  </si>
  <si>
    <t>2018G0387</t>
  </si>
  <si>
    <t>晏平</t>
  </si>
  <si>
    <t>2018G0388</t>
  </si>
  <si>
    <t>秦立昊</t>
  </si>
  <si>
    <t>2018G0389</t>
  </si>
  <si>
    <t>吴科</t>
  </si>
  <si>
    <t>2018G0390</t>
  </si>
  <si>
    <t>齐奔奔</t>
  </si>
  <si>
    <t>2018G0391</t>
  </si>
  <si>
    <t>郑习良</t>
  </si>
  <si>
    <t>2018G0392</t>
  </si>
  <si>
    <t>霍凯炜</t>
  </si>
  <si>
    <t>2018G0393</t>
  </si>
  <si>
    <t>吴彦哲</t>
  </si>
  <si>
    <t>2018G0394</t>
  </si>
  <si>
    <t>徐孝欢</t>
  </si>
  <si>
    <t>2018G0395</t>
  </si>
  <si>
    <t>崔向东</t>
  </si>
  <si>
    <t>2018G0396</t>
  </si>
  <si>
    <t>李高林</t>
  </si>
  <si>
    <t>2018G0397</t>
  </si>
  <si>
    <t>王霄</t>
  </si>
  <si>
    <t>2018G0398</t>
  </si>
  <si>
    <t>陈浩</t>
  </si>
  <si>
    <t>2018G0399</t>
  </si>
  <si>
    <t>周千龙</t>
  </si>
  <si>
    <t>2018G0400</t>
  </si>
  <si>
    <t>魏朕</t>
  </si>
  <si>
    <t>2018G0401</t>
  </si>
  <si>
    <t>仰浩伟</t>
  </si>
  <si>
    <t>2018G0402</t>
  </si>
  <si>
    <t>孙忠俊</t>
  </si>
  <si>
    <t>2018G0403</t>
  </si>
  <si>
    <t>杨子琛</t>
  </si>
  <si>
    <t>2018G0404</t>
  </si>
  <si>
    <t>谈仕晨</t>
  </si>
  <si>
    <t>2018G0405</t>
  </si>
  <si>
    <t>胡啸宇</t>
  </si>
  <si>
    <t>2018G0406</t>
  </si>
  <si>
    <t>孟增</t>
  </si>
  <si>
    <t>2018G0407</t>
  </si>
  <si>
    <t>唐健林</t>
  </si>
  <si>
    <t>2018G0408</t>
  </si>
  <si>
    <t>葛煦旸</t>
  </si>
  <si>
    <t>2018G0409</t>
  </si>
  <si>
    <t>刘明新</t>
  </si>
  <si>
    <t>2018G0410</t>
  </si>
  <si>
    <t>魏明泽</t>
  </si>
  <si>
    <t>2018G0411</t>
  </si>
  <si>
    <t>郑立玮</t>
  </si>
  <si>
    <t>2018G0412</t>
  </si>
  <si>
    <t>卢宇</t>
  </si>
  <si>
    <t>2018G0413</t>
  </si>
  <si>
    <t>梁伟</t>
  </si>
  <si>
    <t>2018G0414</t>
  </si>
  <si>
    <t>洪剑</t>
  </si>
  <si>
    <t>2018G0415</t>
  </si>
  <si>
    <t>付思远</t>
  </si>
  <si>
    <t>2018G0416</t>
  </si>
  <si>
    <t>魏晓瑞</t>
  </si>
  <si>
    <t>2018G0417</t>
  </si>
  <si>
    <t>张凯旋</t>
  </si>
  <si>
    <t>2018G0418</t>
  </si>
  <si>
    <t>董李玉</t>
  </si>
  <si>
    <t>2018G0419</t>
  </si>
  <si>
    <t>胡超凡</t>
  </si>
  <si>
    <t>2018G0420</t>
  </si>
  <si>
    <t>施胜杰</t>
  </si>
  <si>
    <t>2018G0421</t>
  </si>
  <si>
    <t>黄佳坤</t>
  </si>
  <si>
    <t>二大队2018级四区队</t>
  </si>
  <si>
    <t>2018G0422</t>
  </si>
  <si>
    <t>张文涓</t>
  </si>
  <si>
    <t>2018G0423</t>
  </si>
  <si>
    <t>惠心</t>
  </si>
  <si>
    <t>2018G0424</t>
  </si>
  <si>
    <t>胡君仪</t>
  </si>
  <si>
    <t>2018G0425</t>
  </si>
  <si>
    <t>赵思源</t>
  </si>
  <si>
    <t>2018G0426</t>
  </si>
  <si>
    <t>高敬婷</t>
  </si>
  <si>
    <t>2018G0427</t>
  </si>
  <si>
    <t>马岚</t>
  </si>
  <si>
    <t>2018G0428</t>
  </si>
  <si>
    <t>邹丽婷</t>
  </si>
  <si>
    <t>2018G0429</t>
  </si>
  <si>
    <t>武思琪</t>
  </si>
  <si>
    <t>2018G0430</t>
  </si>
  <si>
    <t>刘雨琛</t>
  </si>
  <si>
    <t>2018G0431</t>
  </si>
  <si>
    <t>鲍彬彬</t>
  </si>
  <si>
    <t>2018G0432</t>
  </si>
  <si>
    <t>段蓉</t>
  </si>
  <si>
    <t>2018G0433</t>
  </si>
  <si>
    <t>朱克镕</t>
  </si>
  <si>
    <t>2018G0434</t>
  </si>
  <si>
    <t>李嘉龙</t>
  </si>
  <si>
    <t>2018G0435</t>
  </si>
  <si>
    <t>陆新宇</t>
  </si>
  <si>
    <t>2018G0436</t>
  </si>
  <si>
    <t>周子清</t>
  </si>
  <si>
    <t>2018G0437</t>
  </si>
  <si>
    <t>杨建伟</t>
  </si>
  <si>
    <t>2018G0438</t>
  </si>
  <si>
    <t>刘华庆</t>
  </si>
  <si>
    <t>2018G0439</t>
  </si>
  <si>
    <t>张百万</t>
  </si>
  <si>
    <t>2018G0440</t>
  </si>
  <si>
    <t>王登升</t>
  </si>
  <si>
    <t>2018G0441</t>
  </si>
  <si>
    <t>郑智贤</t>
  </si>
  <si>
    <t>2018G0442</t>
  </si>
  <si>
    <t>李琪</t>
  </si>
  <si>
    <t>2018G0443</t>
  </si>
  <si>
    <t>史泰龙</t>
  </si>
  <si>
    <t>2018G0444</t>
  </si>
  <si>
    <t>魏仲豪</t>
  </si>
  <si>
    <t>2018G0445</t>
  </si>
  <si>
    <t>乔吉宇</t>
  </si>
  <si>
    <t>2018G0446</t>
  </si>
  <si>
    <t>金辉帆</t>
  </si>
  <si>
    <t>2018G0447</t>
  </si>
  <si>
    <t>王法启</t>
  </si>
  <si>
    <t>2018G0448</t>
  </si>
  <si>
    <t>罗斗</t>
  </si>
  <si>
    <t>2018G0449</t>
  </si>
  <si>
    <t>朱璋润</t>
  </si>
  <si>
    <t>2018G0450</t>
  </si>
  <si>
    <t>朱京城</t>
  </si>
  <si>
    <t>2018G0451</t>
  </si>
  <si>
    <t>张永灏</t>
  </si>
  <si>
    <t>2018G0452</t>
  </si>
  <si>
    <t>张天水</t>
  </si>
  <si>
    <t>2018G0453</t>
  </si>
  <si>
    <t>王磊</t>
  </si>
  <si>
    <t>2018G0454</t>
  </si>
  <si>
    <t>徐蒙恩</t>
  </si>
  <si>
    <t>2018G0455</t>
  </si>
  <si>
    <t>颜粟</t>
  </si>
  <si>
    <t>2018G0456</t>
  </si>
  <si>
    <t>潘浩东</t>
  </si>
  <si>
    <t>2018G0457</t>
  </si>
  <si>
    <t>聂民健</t>
  </si>
  <si>
    <t>2018G0458</t>
  </si>
  <si>
    <t>齐瑞卿</t>
  </si>
  <si>
    <t>2018G0459</t>
  </si>
  <si>
    <t>梅蔚然</t>
  </si>
  <si>
    <t>2018G0460</t>
  </si>
  <si>
    <t>戴睿晨</t>
  </si>
  <si>
    <t>2018G0461</t>
  </si>
  <si>
    <t>骆启家</t>
  </si>
  <si>
    <t>2018G0462</t>
  </si>
  <si>
    <t>李中涛</t>
  </si>
  <si>
    <t>2018G0463</t>
  </si>
  <si>
    <t>张泽宁</t>
  </si>
  <si>
    <t>2018G0464</t>
  </si>
  <si>
    <t>孟祥阳</t>
  </si>
  <si>
    <t>2018G0465</t>
  </si>
  <si>
    <t>潘晨</t>
  </si>
  <si>
    <t>2018G0466</t>
  </si>
  <si>
    <t>梁春阳</t>
  </si>
  <si>
    <t>2018G0467</t>
  </si>
  <si>
    <t>张天源</t>
  </si>
  <si>
    <t>2018G0468</t>
  </si>
  <si>
    <t>朱振</t>
  </si>
  <si>
    <t>2018G0469</t>
  </si>
  <si>
    <t>李伟健</t>
  </si>
  <si>
    <t>2018G0470</t>
  </si>
  <si>
    <t>朱序灿</t>
  </si>
  <si>
    <t>2018G0471</t>
  </si>
  <si>
    <t>汪永贵</t>
  </si>
  <si>
    <t>2018G0472</t>
  </si>
  <si>
    <t>李文卓</t>
  </si>
  <si>
    <t>2018G0473</t>
  </si>
  <si>
    <t>沈一健</t>
  </si>
  <si>
    <t>2018G0474</t>
  </si>
  <si>
    <t>贾善屹</t>
  </si>
  <si>
    <t>2018G0475</t>
  </si>
  <si>
    <t>施竞聪</t>
  </si>
  <si>
    <t>2018G0476</t>
  </si>
  <si>
    <t>王俊杰</t>
  </si>
  <si>
    <t>2018G0477</t>
  </si>
  <si>
    <t>张子豪</t>
  </si>
  <si>
    <t>2018G0478</t>
  </si>
  <si>
    <t>陶静静</t>
  </si>
  <si>
    <t>2018G0479</t>
  </si>
  <si>
    <t>徐振昌</t>
  </si>
  <si>
    <t>2018G0480</t>
  </si>
  <si>
    <t>郭卫乐</t>
  </si>
  <si>
    <t>2018G0481</t>
  </si>
  <si>
    <t>胡子文</t>
  </si>
  <si>
    <t>2018G0482</t>
  </si>
  <si>
    <t>胡睿</t>
  </si>
  <si>
    <t>二大队2018级五区队</t>
  </si>
  <si>
    <t>2018G0483</t>
  </si>
  <si>
    <t>蒋可人</t>
  </si>
  <si>
    <t>2018G0484</t>
  </si>
  <si>
    <t>陆文媛</t>
  </si>
  <si>
    <t>2018G0485</t>
  </si>
  <si>
    <t>吕星露</t>
  </si>
  <si>
    <t>2018G0486</t>
  </si>
  <si>
    <t>张珈瑞</t>
  </si>
  <si>
    <t>2018G0487</t>
  </si>
  <si>
    <t>方梦雨</t>
  </si>
  <si>
    <t>2018G0488</t>
  </si>
  <si>
    <t>陈雪婷</t>
  </si>
  <si>
    <t>2018G0489</t>
  </si>
  <si>
    <t>韦晨</t>
  </si>
  <si>
    <t>2018G0490</t>
  </si>
  <si>
    <t>王媛缘</t>
  </si>
  <si>
    <t>2018G0491</t>
  </si>
  <si>
    <t>苏丹</t>
  </si>
  <si>
    <t>2018G0492</t>
  </si>
  <si>
    <t>余沁妍</t>
  </si>
  <si>
    <t>2018G0493</t>
  </si>
  <si>
    <t>郭沐宸</t>
  </si>
  <si>
    <t>2018G0494</t>
  </si>
  <si>
    <t>张猛</t>
  </si>
  <si>
    <t>2018G0495</t>
  </si>
  <si>
    <t>李瑞宇</t>
  </si>
  <si>
    <t>2018G0496</t>
  </si>
  <si>
    <t>李杰</t>
  </si>
  <si>
    <t>2018G0497</t>
  </si>
  <si>
    <t>钟新刚</t>
  </si>
  <si>
    <t>2018G0498</t>
  </si>
  <si>
    <t>陈喆</t>
  </si>
  <si>
    <t>2018G0499</t>
  </si>
  <si>
    <t>朱俣琛</t>
  </si>
  <si>
    <t>2018G0500</t>
  </si>
  <si>
    <t>沙海澳</t>
  </si>
  <si>
    <t>2018G0501</t>
  </si>
  <si>
    <t>郜浩</t>
  </si>
  <si>
    <t>2018G0502</t>
  </si>
  <si>
    <t>朱皓冕</t>
  </si>
  <si>
    <t>2018G0503</t>
  </si>
  <si>
    <t>朱伟</t>
  </si>
  <si>
    <t>2018G0504</t>
  </si>
  <si>
    <t>梅长健</t>
  </si>
  <si>
    <t>2018G0505</t>
  </si>
  <si>
    <t>顾犇</t>
  </si>
  <si>
    <t>2018G0506</t>
  </si>
  <si>
    <t>冷帅宇</t>
  </si>
  <si>
    <t>2018G0507</t>
  </si>
  <si>
    <t>贺港</t>
  </si>
  <si>
    <t>2018G0508</t>
  </si>
  <si>
    <t>王祎萌</t>
  </si>
  <si>
    <t>2018G0509</t>
  </si>
  <si>
    <t>王业浩</t>
  </si>
  <si>
    <t>2018G0510</t>
  </si>
  <si>
    <t>周川皓</t>
  </si>
  <si>
    <t>2018G0511</t>
  </si>
  <si>
    <t>张岩</t>
  </si>
  <si>
    <t>2018G0512</t>
  </si>
  <si>
    <t>高杨</t>
  </si>
  <si>
    <t>2018G0513</t>
  </si>
  <si>
    <t>陶韬</t>
  </si>
  <si>
    <t>2018G0514</t>
  </si>
  <si>
    <t>汪振宁</t>
  </si>
  <si>
    <t>2018G0515</t>
  </si>
  <si>
    <t>章成军</t>
  </si>
  <si>
    <t>2018G0516</t>
  </si>
  <si>
    <t>王逸杰</t>
  </si>
  <si>
    <t>2018G0517</t>
  </si>
  <si>
    <t>刘为民</t>
  </si>
  <si>
    <t>2018G0518</t>
  </si>
  <si>
    <t>桑新宇</t>
  </si>
  <si>
    <t>2018G0519</t>
  </si>
  <si>
    <t>宁学成</t>
  </si>
  <si>
    <t>2018G0520</t>
  </si>
  <si>
    <t>李泰昊</t>
  </si>
  <si>
    <t>2018G0521</t>
  </si>
  <si>
    <t>吴肖君</t>
  </si>
  <si>
    <t>2018G0522</t>
  </si>
  <si>
    <t>杨玉麒</t>
  </si>
  <si>
    <t>2018G0523</t>
  </si>
  <si>
    <t>张杰</t>
  </si>
  <si>
    <t>2018G0524</t>
  </si>
  <si>
    <t>冯家乐</t>
  </si>
  <si>
    <t>2018G0525</t>
  </si>
  <si>
    <t>庄瀚中</t>
  </si>
  <si>
    <t>2018G0526</t>
  </si>
  <si>
    <t>陈青云</t>
  </si>
  <si>
    <t>2018G0527</t>
  </si>
  <si>
    <t>任龙</t>
  </si>
  <si>
    <t>2018G0528</t>
  </si>
  <si>
    <t>周铜</t>
  </si>
  <si>
    <t>2018G0529</t>
  </si>
  <si>
    <t>唐家君</t>
  </si>
  <si>
    <t>2018G0530</t>
  </si>
  <si>
    <t>2018G0531</t>
  </si>
  <si>
    <t>汪佳佳</t>
  </si>
  <si>
    <t>2018G0532</t>
  </si>
  <si>
    <t>庞良旭</t>
  </si>
  <si>
    <t>2018G0533</t>
  </si>
  <si>
    <t>古宇航</t>
  </si>
  <si>
    <t>2018G0534</t>
  </si>
  <si>
    <t>谢续佳</t>
  </si>
  <si>
    <t>2018G0535</t>
  </si>
  <si>
    <t>李益行</t>
  </si>
  <si>
    <t>2018G0536</t>
  </si>
  <si>
    <t>汤亮</t>
  </si>
  <si>
    <t>2018G0537</t>
  </si>
  <si>
    <t>孙越琦</t>
  </si>
  <si>
    <t>2018G0538</t>
  </si>
  <si>
    <t>刘昆</t>
  </si>
  <si>
    <t>2018G0539</t>
  </si>
  <si>
    <t>吴一凡</t>
  </si>
  <si>
    <t>2018G0540</t>
  </si>
  <si>
    <t>张振华</t>
  </si>
  <si>
    <t>2018G0541</t>
  </si>
  <si>
    <t>荣军</t>
  </si>
  <si>
    <t>2018G0542</t>
  </si>
  <si>
    <t>田浩南</t>
  </si>
  <si>
    <t>2018G1116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</si>
</sst>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黑体"/>
      <family val="3"/>
    </font>
    <font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0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216" applyBorder="1" applyAlignment="1">
      <alignment horizontal="center" vertical="center"/>
      <protection/>
    </xf>
    <xf numFmtId="0" fontId="0" fillId="0" borderId="10" xfId="216" applyFill="1" applyBorder="1" applyAlignment="1">
      <alignment horizontal="center" vertical="center"/>
      <protection/>
    </xf>
    <xf numFmtId="176" fontId="0" fillId="0" borderId="10" xfId="379" applyNumberFormat="1" applyBorder="1">
      <alignment vertical="center"/>
      <protection/>
    </xf>
    <xf numFmtId="176" fontId="0" fillId="0" borderId="10" xfId="373" applyNumberFormat="1" applyBorder="1">
      <alignment vertical="center"/>
      <protection/>
    </xf>
    <xf numFmtId="176" fontId="0" fillId="0" borderId="10" xfId="367" applyNumberFormat="1" applyBorder="1">
      <alignment vertical="center"/>
      <protection/>
    </xf>
    <xf numFmtId="176" fontId="0" fillId="0" borderId="10" xfId="294" applyNumberFormat="1" applyBorder="1">
      <alignment vertical="center"/>
      <protection/>
    </xf>
    <xf numFmtId="176" fontId="0" fillId="0" borderId="10" xfId="289" applyNumberFormat="1" applyBorder="1">
      <alignment vertical="center"/>
      <protection/>
    </xf>
    <xf numFmtId="176" fontId="6" fillId="0" borderId="10" xfId="215" applyNumberFormat="1" applyFont="1" applyBorder="1">
      <alignment vertical="center"/>
      <protection/>
    </xf>
    <xf numFmtId="0" fontId="0" fillId="0" borderId="10" xfId="216" applyFill="1" applyBorder="1" applyAlignment="1">
      <alignment horizontal="center"/>
      <protection/>
    </xf>
    <xf numFmtId="176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213" applyBorder="1" applyAlignment="1">
      <alignment horizontal="center" vertical="center"/>
      <protection/>
    </xf>
    <xf numFmtId="0" fontId="0" fillId="0" borderId="10" xfId="213" applyFill="1" applyBorder="1" applyAlignment="1">
      <alignment horizontal="center" vertical="center"/>
      <protection/>
    </xf>
    <xf numFmtId="176" fontId="0" fillId="0" borderId="10" xfId="378" applyNumberFormat="1" applyBorder="1">
      <alignment vertical="center"/>
      <protection/>
    </xf>
    <xf numFmtId="176" fontId="0" fillId="0" borderId="10" xfId="372" applyNumberFormat="1" applyBorder="1">
      <alignment vertical="center"/>
      <protection/>
    </xf>
    <xf numFmtId="176" fontId="0" fillId="0" borderId="10" xfId="366" applyNumberFormat="1" applyBorder="1">
      <alignment vertical="center"/>
      <protection/>
    </xf>
    <xf numFmtId="176" fontId="0" fillId="0" borderId="10" xfId="293" applyNumberFormat="1" applyBorder="1">
      <alignment vertical="center"/>
      <protection/>
    </xf>
    <xf numFmtId="176" fontId="0" fillId="0" borderId="10" xfId="288" applyNumberFormat="1" applyBorder="1">
      <alignment vertical="center"/>
      <protection/>
    </xf>
    <xf numFmtId="176" fontId="6" fillId="0" borderId="10" xfId="214" applyNumberFormat="1" applyFont="1" applyBorder="1">
      <alignment vertical="center"/>
      <protection/>
    </xf>
    <xf numFmtId="0" fontId="0" fillId="0" borderId="10" xfId="213" applyFill="1" applyBorder="1" applyAlignment="1">
      <alignment horizontal="center"/>
      <protection/>
    </xf>
    <xf numFmtId="0" fontId="5" fillId="0" borderId="12" xfId="0" applyFont="1" applyBorder="1" applyAlignment="1">
      <alignment horizontal="center" vertical="center"/>
    </xf>
    <xf numFmtId="0" fontId="0" fillId="0" borderId="10" xfId="212" applyBorder="1" applyAlignment="1">
      <alignment horizontal="center" vertical="center"/>
      <protection/>
    </xf>
    <xf numFmtId="0" fontId="0" fillId="0" borderId="10" xfId="212" applyFill="1" applyBorder="1" applyAlignment="1">
      <alignment horizontal="center"/>
      <protection/>
    </xf>
    <xf numFmtId="176" fontId="0" fillId="0" borderId="10" xfId="377" applyNumberFormat="1" applyBorder="1">
      <alignment vertical="center"/>
      <protection/>
    </xf>
    <xf numFmtId="176" fontId="0" fillId="0" borderId="10" xfId="371" applyNumberFormat="1" applyBorder="1">
      <alignment vertical="center"/>
      <protection/>
    </xf>
    <xf numFmtId="176" fontId="0" fillId="0" borderId="10" xfId="365" applyNumberFormat="1" applyBorder="1">
      <alignment vertical="center"/>
      <protection/>
    </xf>
    <xf numFmtId="176" fontId="0" fillId="0" borderId="10" xfId="292" applyNumberFormat="1" applyBorder="1">
      <alignment vertical="center"/>
      <protection/>
    </xf>
    <xf numFmtId="176" fontId="0" fillId="0" borderId="10" xfId="287" applyNumberFormat="1" applyBorder="1">
      <alignment vertical="center"/>
      <protection/>
    </xf>
    <xf numFmtId="176" fontId="5" fillId="0" borderId="10" xfId="0" applyNumberFormat="1" applyFont="1" applyBorder="1" applyAlignment="1">
      <alignment horizontal="center" vertical="center"/>
    </xf>
    <xf numFmtId="0" fontId="0" fillId="0" borderId="10" xfId="212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176" fontId="6" fillId="0" borderId="10" xfId="211" applyNumberFormat="1" applyFont="1" applyBorder="1">
      <alignment vertical="center"/>
      <protection/>
    </xf>
    <xf numFmtId="0" fontId="0" fillId="0" borderId="10" xfId="209" applyBorder="1" applyAlignment="1">
      <alignment horizontal="center" vertical="center"/>
      <protection/>
    </xf>
    <xf numFmtId="0" fontId="0" fillId="0" borderId="10" xfId="209" applyFill="1" applyBorder="1" applyAlignment="1">
      <alignment horizontal="center"/>
      <protection/>
    </xf>
    <xf numFmtId="176" fontId="0" fillId="0" borderId="10" xfId="376" applyNumberFormat="1" applyBorder="1">
      <alignment vertical="center"/>
      <protection/>
    </xf>
    <xf numFmtId="176" fontId="0" fillId="0" borderId="10" xfId="370" applyNumberFormat="1" applyBorder="1">
      <alignment vertical="center"/>
      <protection/>
    </xf>
    <xf numFmtId="176" fontId="0" fillId="0" borderId="10" xfId="296" applyNumberFormat="1" applyBorder="1">
      <alignment vertical="center"/>
      <protection/>
    </xf>
    <xf numFmtId="176" fontId="0" fillId="0" borderId="10" xfId="291" applyNumberFormat="1" applyBorder="1">
      <alignment vertical="center"/>
      <protection/>
    </xf>
    <xf numFmtId="176" fontId="0" fillId="0" borderId="10" xfId="218" applyNumberFormat="1" applyBorder="1">
      <alignment vertical="center"/>
      <protection/>
    </xf>
    <xf numFmtId="176" fontId="6" fillId="0" borderId="10" xfId="210" applyNumberFormat="1" applyFont="1" applyBorder="1">
      <alignment vertical="center"/>
      <protection/>
    </xf>
    <xf numFmtId="0" fontId="0" fillId="0" borderId="10" xfId="209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139" applyBorder="1" applyAlignment="1">
      <alignment horizontal="center" vertical="center"/>
      <protection/>
    </xf>
    <xf numFmtId="0" fontId="0" fillId="0" borderId="10" xfId="139" applyFill="1" applyBorder="1" applyAlignment="1">
      <alignment horizontal="center" vertical="center"/>
      <protection/>
    </xf>
    <xf numFmtId="176" fontId="0" fillId="0" borderId="10" xfId="374" applyNumberFormat="1" applyBorder="1">
      <alignment vertical="center"/>
      <protection/>
    </xf>
    <xf numFmtId="176" fontId="0" fillId="0" borderId="10" xfId="369" applyNumberFormat="1" applyBorder="1">
      <alignment vertical="center"/>
      <protection/>
    </xf>
    <xf numFmtId="176" fontId="0" fillId="0" borderId="10" xfId="295" applyNumberFormat="1" applyBorder="1">
      <alignment vertical="center"/>
      <protection/>
    </xf>
    <xf numFmtId="176" fontId="0" fillId="0" borderId="10" xfId="290" applyNumberFormat="1" applyBorder="1">
      <alignment vertical="center"/>
      <protection/>
    </xf>
    <xf numFmtId="176" fontId="0" fillId="0" borderId="10" xfId="217" applyNumberFormat="1" applyBorder="1">
      <alignment vertical="center"/>
      <protection/>
    </xf>
    <xf numFmtId="0" fontId="0" fillId="0" borderId="10" xfId="139" applyFill="1" applyBorder="1" applyAlignment="1">
      <alignment horizontal="center"/>
      <protection/>
    </xf>
    <xf numFmtId="0" fontId="0" fillId="0" borderId="11" xfId="0" applyBorder="1" applyAlignment="1">
      <alignment vertical="center"/>
    </xf>
    <xf numFmtId="49" fontId="6" fillId="0" borderId="10" xfId="140" applyNumberFormat="1" applyFont="1" applyBorder="1">
      <alignment vertical="center"/>
      <protection/>
    </xf>
    <xf numFmtId="176" fontId="6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3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3" xfId="52"/>
    <cellStyle name="常规 20" xfId="53"/>
    <cellStyle name="常规 21" xfId="54"/>
    <cellStyle name="常规 22" xfId="55"/>
    <cellStyle name="常规 23" xfId="56"/>
    <cellStyle name="常规 24" xfId="57"/>
    <cellStyle name="常规 25" xfId="58"/>
    <cellStyle name="常规 26" xfId="59"/>
    <cellStyle name="常规 27" xfId="60"/>
    <cellStyle name="常规 28" xfId="61"/>
    <cellStyle name="常规 29" xfId="62"/>
    <cellStyle name="常规 3" xfId="63"/>
    <cellStyle name="常规 3 10" xfId="64"/>
    <cellStyle name="常规 3 11" xfId="65"/>
    <cellStyle name="常规 3 12" xfId="66"/>
    <cellStyle name="常规 3 13" xfId="67"/>
    <cellStyle name="常规 3 14" xfId="68"/>
    <cellStyle name="常规 3 15" xfId="69"/>
    <cellStyle name="常规 3 16" xfId="70"/>
    <cellStyle name="常规 3 17" xfId="71"/>
    <cellStyle name="常规 3 18" xfId="72"/>
    <cellStyle name="常规 3 19" xfId="73"/>
    <cellStyle name="常规 3 2" xfId="74"/>
    <cellStyle name="常规 3 20" xfId="75"/>
    <cellStyle name="常规 3 21" xfId="76"/>
    <cellStyle name="常规 3 22" xfId="77"/>
    <cellStyle name="常规 3 23" xfId="78"/>
    <cellStyle name="常规 3 24" xfId="79"/>
    <cellStyle name="常规 3 25" xfId="80"/>
    <cellStyle name="常规 3 26" xfId="81"/>
    <cellStyle name="常规 3 27" xfId="82"/>
    <cellStyle name="常规 3 28" xfId="83"/>
    <cellStyle name="常规 3 29" xfId="84"/>
    <cellStyle name="常规 3 3" xfId="85"/>
    <cellStyle name="常规 3 30" xfId="86"/>
    <cellStyle name="常规 3 31" xfId="87"/>
    <cellStyle name="常规 3 32" xfId="88"/>
    <cellStyle name="常规 3 33" xfId="89"/>
    <cellStyle name="常规 3 34" xfId="90"/>
    <cellStyle name="常规 3 35" xfId="91"/>
    <cellStyle name="常规 3 36" xfId="92"/>
    <cellStyle name="常规 3 37" xfId="93"/>
    <cellStyle name="常规 3 38" xfId="94"/>
    <cellStyle name="常规 3 39" xfId="95"/>
    <cellStyle name="常规 3 4" xfId="96"/>
    <cellStyle name="常规 3 40" xfId="97"/>
    <cellStyle name="常规 3 41" xfId="98"/>
    <cellStyle name="常规 3 42" xfId="99"/>
    <cellStyle name="常规 3 43" xfId="100"/>
    <cellStyle name="常规 3 44" xfId="101"/>
    <cellStyle name="常规 3 45" xfId="102"/>
    <cellStyle name="常规 3 46" xfId="103"/>
    <cellStyle name="常规 3 47" xfId="104"/>
    <cellStyle name="常规 3 48" xfId="105"/>
    <cellStyle name="常规 3 49" xfId="106"/>
    <cellStyle name="常规 3 5" xfId="107"/>
    <cellStyle name="常规 3 50" xfId="108"/>
    <cellStyle name="常规 3 51" xfId="109"/>
    <cellStyle name="常规 3 52" xfId="110"/>
    <cellStyle name="常规 3 53" xfId="111"/>
    <cellStyle name="常规 3 54" xfId="112"/>
    <cellStyle name="常规 3 55" xfId="113"/>
    <cellStyle name="常规 3 56" xfId="114"/>
    <cellStyle name="常规 3 57" xfId="115"/>
    <cellStyle name="常规 3 58" xfId="116"/>
    <cellStyle name="常规 3 59" xfId="117"/>
    <cellStyle name="常规 3 6" xfId="118"/>
    <cellStyle name="常规 3 60" xfId="119"/>
    <cellStyle name="常规 3 61" xfId="120"/>
    <cellStyle name="常规 3 62" xfId="121"/>
    <cellStyle name="常规 3 63" xfId="122"/>
    <cellStyle name="常规 3 64" xfId="123"/>
    <cellStyle name="常规 3 65" xfId="124"/>
    <cellStyle name="常规 3 66" xfId="125"/>
    <cellStyle name="常规 3 67" xfId="126"/>
    <cellStyle name="常规 3 68" xfId="127"/>
    <cellStyle name="常规 3 7" xfId="128"/>
    <cellStyle name="常规 3 8" xfId="129"/>
    <cellStyle name="常规 3 9" xfId="130"/>
    <cellStyle name="常规 30" xfId="131"/>
    <cellStyle name="常规 31" xfId="132"/>
    <cellStyle name="常规 32" xfId="133"/>
    <cellStyle name="常规 33" xfId="134"/>
    <cellStyle name="常规 34" xfId="135"/>
    <cellStyle name="常规 35" xfId="136"/>
    <cellStyle name="常规 36" xfId="137"/>
    <cellStyle name="常规 37" xfId="138"/>
    <cellStyle name="常规 38" xfId="139"/>
    <cellStyle name="常规 39" xfId="140"/>
    <cellStyle name="常规 4" xfId="141"/>
    <cellStyle name="常规 4 10" xfId="142"/>
    <cellStyle name="常规 4 11" xfId="143"/>
    <cellStyle name="常规 4 12" xfId="144"/>
    <cellStyle name="常规 4 13" xfId="145"/>
    <cellStyle name="常规 4 14" xfId="146"/>
    <cellStyle name="常规 4 15" xfId="147"/>
    <cellStyle name="常规 4 16" xfId="148"/>
    <cellStyle name="常规 4 17" xfId="149"/>
    <cellStyle name="常规 4 18" xfId="150"/>
    <cellStyle name="常规 4 19" xfId="151"/>
    <cellStyle name="常规 4 2" xfId="152"/>
    <cellStyle name="常规 4 20" xfId="153"/>
    <cellStyle name="常规 4 21" xfId="154"/>
    <cellStyle name="常规 4 22" xfId="155"/>
    <cellStyle name="常规 4 23" xfId="156"/>
    <cellStyle name="常规 4 24" xfId="157"/>
    <cellStyle name="常规 4 25" xfId="158"/>
    <cellStyle name="常规 4 26" xfId="159"/>
    <cellStyle name="常规 4 27" xfId="160"/>
    <cellStyle name="常规 4 28" xfId="161"/>
    <cellStyle name="常规 4 29" xfId="162"/>
    <cellStyle name="常规 4 3" xfId="163"/>
    <cellStyle name="常规 4 30" xfId="164"/>
    <cellStyle name="常规 4 31" xfId="165"/>
    <cellStyle name="常规 4 32" xfId="166"/>
    <cellStyle name="常规 4 33" xfId="167"/>
    <cellStyle name="常规 4 34" xfId="168"/>
    <cellStyle name="常规 4 35" xfId="169"/>
    <cellStyle name="常规 4 36" xfId="170"/>
    <cellStyle name="常规 4 37" xfId="171"/>
    <cellStyle name="常规 4 38" xfId="172"/>
    <cellStyle name="常规 4 39" xfId="173"/>
    <cellStyle name="常规 4 4" xfId="174"/>
    <cellStyle name="常规 4 40" xfId="175"/>
    <cellStyle name="常规 4 41" xfId="176"/>
    <cellStyle name="常规 4 42" xfId="177"/>
    <cellStyle name="常规 4 43" xfId="178"/>
    <cellStyle name="常规 4 44" xfId="179"/>
    <cellStyle name="常规 4 45" xfId="180"/>
    <cellStyle name="常规 4 46" xfId="181"/>
    <cellStyle name="常规 4 47" xfId="182"/>
    <cellStyle name="常规 4 48" xfId="183"/>
    <cellStyle name="常规 4 49" xfId="184"/>
    <cellStyle name="常规 4 5" xfId="185"/>
    <cellStyle name="常规 4 50" xfId="186"/>
    <cellStyle name="常规 4 51" xfId="187"/>
    <cellStyle name="常规 4 52" xfId="188"/>
    <cellStyle name="常规 4 53" xfId="189"/>
    <cellStyle name="常规 4 54" xfId="190"/>
    <cellStyle name="常规 4 55" xfId="191"/>
    <cellStyle name="常规 4 56" xfId="192"/>
    <cellStyle name="常规 4 57" xfId="193"/>
    <cellStyle name="常规 4 58" xfId="194"/>
    <cellStyle name="常规 4 59" xfId="195"/>
    <cellStyle name="常规 4 6" xfId="196"/>
    <cellStyle name="常规 4 60" xfId="197"/>
    <cellStyle name="常规 4 61" xfId="198"/>
    <cellStyle name="常规 4 62" xfId="199"/>
    <cellStyle name="常规 4 63" xfId="200"/>
    <cellStyle name="常规 4 64" xfId="201"/>
    <cellStyle name="常规 4 65" xfId="202"/>
    <cellStyle name="常规 4 66" xfId="203"/>
    <cellStyle name="常规 4 67" xfId="204"/>
    <cellStyle name="常规 4 68" xfId="205"/>
    <cellStyle name="常规 4 7" xfId="206"/>
    <cellStyle name="常规 4 8" xfId="207"/>
    <cellStyle name="常规 4 9" xfId="208"/>
    <cellStyle name="常规 40" xfId="209"/>
    <cellStyle name="常规 41" xfId="210"/>
    <cellStyle name="常规 42" xfId="211"/>
    <cellStyle name="常规 43" xfId="212"/>
    <cellStyle name="常规 44" xfId="213"/>
    <cellStyle name="常规 45" xfId="214"/>
    <cellStyle name="常规 46" xfId="215"/>
    <cellStyle name="常规 47" xfId="216"/>
    <cellStyle name="常规 48" xfId="217"/>
    <cellStyle name="常规 49" xfId="218"/>
    <cellStyle name="常规 5" xfId="219"/>
    <cellStyle name="常规 5 10" xfId="220"/>
    <cellStyle name="常规 5 11" xfId="221"/>
    <cellStyle name="常规 5 12" xfId="222"/>
    <cellStyle name="常规 5 13" xfId="223"/>
    <cellStyle name="常规 5 14" xfId="224"/>
    <cellStyle name="常规 5 15" xfId="225"/>
    <cellStyle name="常规 5 16" xfId="226"/>
    <cellStyle name="常规 5 17" xfId="227"/>
    <cellStyle name="常规 5 18" xfId="228"/>
    <cellStyle name="常规 5 19" xfId="229"/>
    <cellStyle name="常规 5 2" xfId="230"/>
    <cellStyle name="常规 5 20" xfId="231"/>
    <cellStyle name="常规 5 21" xfId="232"/>
    <cellStyle name="常规 5 22" xfId="233"/>
    <cellStyle name="常规 5 23" xfId="234"/>
    <cellStyle name="常规 5 24" xfId="235"/>
    <cellStyle name="常规 5 25" xfId="236"/>
    <cellStyle name="常规 5 26" xfId="237"/>
    <cellStyle name="常规 5 27" xfId="238"/>
    <cellStyle name="常规 5 28" xfId="239"/>
    <cellStyle name="常规 5 29" xfId="240"/>
    <cellStyle name="常规 5 3" xfId="241"/>
    <cellStyle name="常规 5 30" xfId="242"/>
    <cellStyle name="常规 5 31" xfId="243"/>
    <cellStyle name="常规 5 32" xfId="244"/>
    <cellStyle name="常规 5 33" xfId="245"/>
    <cellStyle name="常规 5 34" xfId="246"/>
    <cellStyle name="常规 5 35" xfId="247"/>
    <cellStyle name="常规 5 36" xfId="248"/>
    <cellStyle name="常规 5 37" xfId="249"/>
    <cellStyle name="常规 5 38" xfId="250"/>
    <cellStyle name="常规 5 39" xfId="251"/>
    <cellStyle name="常规 5 4" xfId="252"/>
    <cellStyle name="常规 5 40" xfId="253"/>
    <cellStyle name="常规 5 41" xfId="254"/>
    <cellStyle name="常规 5 42" xfId="255"/>
    <cellStyle name="常规 5 43" xfId="256"/>
    <cellStyle name="常规 5 44" xfId="257"/>
    <cellStyle name="常规 5 45" xfId="258"/>
    <cellStyle name="常规 5 46" xfId="259"/>
    <cellStyle name="常规 5 47" xfId="260"/>
    <cellStyle name="常规 5 48" xfId="261"/>
    <cellStyle name="常规 5 49" xfId="262"/>
    <cellStyle name="常规 5 5" xfId="263"/>
    <cellStyle name="常规 5 50" xfId="264"/>
    <cellStyle name="常规 5 51" xfId="265"/>
    <cellStyle name="常规 5 52" xfId="266"/>
    <cellStyle name="常规 5 53" xfId="267"/>
    <cellStyle name="常规 5 54" xfId="268"/>
    <cellStyle name="常规 5 55" xfId="269"/>
    <cellStyle name="常规 5 56" xfId="270"/>
    <cellStyle name="常规 5 57" xfId="271"/>
    <cellStyle name="常规 5 58" xfId="272"/>
    <cellStyle name="常规 5 59" xfId="273"/>
    <cellStyle name="常规 5 6" xfId="274"/>
    <cellStyle name="常规 5 60" xfId="275"/>
    <cellStyle name="常规 5 61" xfId="276"/>
    <cellStyle name="常规 5 62" xfId="277"/>
    <cellStyle name="常规 5 63" xfId="278"/>
    <cellStyle name="常规 5 64" xfId="279"/>
    <cellStyle name="常规 5 65" xfId="280"/>
    <cellStyle name="常规 5 66" xfId="281"/>
    <cellStyle name="常规 5 67" xfId="282"/>
    <cellStyle name="常规 5 68" xfId="283"/>
    <cellStyle name="常规 5 7" xfId="284"/>
    <cellStyle name="常规 5 8" xfId="285"/>
    <cellStyle name="常规 5 9" xfId="286"/>
    <cellStyle name="常规 50" xfId="287"/>
    <cellStyle name="常规 51" xfId="288"/>
    <cellStyle name="常规 52" xfId="289"/>
    <cellStyle name="常规 53" xfId="290"/>
    <cellStyle name="常规 54" xfId="291"/>
    <cellStyle name="常规 55" xfId="292"/>
    <cellStyle name="常规 56" xfId="293"/>
    <cellStyle name="常规 57" xfId="294"/>
    <cellStyle name="常规 58" xfId="295"/>
    <cellStyle name="常规 59" xfId="296"/>
    <cellStyle name="常规 6" xfId="297"/>
    <cellStyle name="常规 6 10" xfId="298"/>
    <cellStyle name="常规 6 11" xfId="299"/>
    <cellStyle name="常规 6 12" xfId="300"/>
    <cellStyle name="常规 6 13" xfId="301"/>
    <cellStyle name="常规 6 14" xfId="302"/>
    <cellStyle name="常规 6 15" xfId="303"/>
    <cellStyle name="常规 6 16" xfId="304"/>
    <cellStyle name="常规 6 17" xfId="305"/>
    <cellStyle name="常规 6 18" xfId="306"/>
    <cellStyle name="常规 6 19" xfId="307"/>
    <cellStyle name="常规 6 2" xfId="308"/>
    <cellStyle name="常规 6 20" xfId="309"/>
    <cellStyle name="常规 6 21" xfId="310"/>
    <cellStyle name="常规 6 22" xfId="311"/>
    <cellStyle name="常规 6 23" xfId="312"/>
    <cellStyle name="常规 6 24" xfId="313"/>
    <cellStyle name="常规 6 25" xfId="314"/>
    <cellStyle name="常规 6 26" xfId="315"/>
    <cellStyle name="常规 6 27" xfId="316"/>
    <cellStyle name="常规 6 28" xfId="317"/>
    <cellStyle name="常规 6 29" xfId="318"/>
    <cellStyle name="常规 6 3" xfId="319"/>
    <cellStyle name="常规 6 30" xfId="320"/>
    <cellStyle name="常规 6 31" xfId="321"/>
    <cellStyle name="常规 6 32" xfId="322"/>
    <cellStyle name="常规 6 33" xfId="323"/>
    <cellStyle name="常规 6 34" xfId="324"/>
    <cellStyle name="常规 6 35" xfId="325"/>
    <cellStyle name="常规 6 36" xfId="326"/>
    <cellStyle name="常规 6 37" xfId="327"/>
    <cellStyle name="常规 6 38" xfId="328"/>
    <cellStyle name="常规 6 39" xfId="329"/>
    <cellStyle name="常规 6 4" xfId="330"/>
    <cellStyle name="常规 6 40" xfId="331"/>
    <cellStyle name="常规 6 41" xfId="332"/>
    <cellStyle name="常规 6 42" xfId="333"/>
    <cellStyle name="常规 6 43" xfId="334"/>
    <cellStyle name="常规 6 44" xfId="335"/>
    <cellStyle name="常规 6 45" xfId="336"/>
    <cellStyle name="常规 6 46" xfId="337"/>
    <cellStyle name="常规 6 47" xfId="338"/>
    <cellStyle name="常规 6 48" xfId="339"/>
    <cellStyle name="常规 6 49" xfId="340"/>
    <cellStyle name="常规 6 5" xfId="341"/>
    <cellStyle name="常规 6 50" xfId="342"/>
    <cellStyle name="常规 6 51" xfId="343"/>
    <cellStyle name="常规 6 52" xfId="344"/>
    <cellStyle name="常规 6 53" xfId="345"/>
    <cellStyle name="常规 6 54" xfId="346"/>
    <cellStyle name="常规 6 55" xfId="347"/>
    <cellStyle name="常规 6 56" xfId="348"/>
    <cellStyle name="常规 6 57" xfId="349"/>
    <cellStyle name="常规 6 58" xfId="350"/>
    <cellStyle name="常规 6 59" xfId="351"/>
    <cellStyle name="常规 6 6" xfId="352"/>
    <cellStyle name="常规 6 60" xfId="353"/>
    <cellStyle name="常规 6 61" xfId="354"/>
    <cellStyle name="常规 6 62" xfId="355"/>
    <cellStyle name="常规 6 63" xfId="356"/>
    <cellStyle name="常规 6 64" xfId="357"/>
    <cellStyle name="常规 6 65" xfId="358"/>
    <cellStyle name="常规 6 66" xfId="359"/>
    <cellStyle name="常规 6 67" xfId="360"/>
    <cellStyle name="常规 6 68" xfId="361"/>
    <cellStyle name="常规 6 7" xfId="362"/>
    <cellStyle name="常规 6 8" xfId="363"/>
    <cellStyle name="常规 6 9" xfId="364"/>
    <cellStyle name="常规 60" xfId="365"/>
    <cellStyle name="常规 61" xfId="366"/>
    <cellStyle name="常规 62" xfId="367"/>
    <cellStyle name="常规 63" xfId="368"/>
    <cellStyle name="常规 64" xfId="369"/>
    <cellStyle name="常规 65" xfId="370"/>
    <cellStyle name="常规 66" xfId="371"/>
    <cellStyle name="常规 67" xfId="372"/>
    <cellStyle name="常规 68" xfId="373"/>
    <cellStyle name="常规 69" xfId="374"/>
    <cellStyle name="常规 7" xfId="375"/>
    <cellStyle name="常规 70" xfId="376"/>
    <cellStyle name="常规 71" xfId="377"/>
    <cellStyle name="常规 72" xfId="378"/>
    <cellStyle name="常规 73" xfId="379"/>
    <cellStyle name="常规 8" xfId="380"/>
    <cellStyle name="常规 9" xfId="381"/>
    <cellStyle name="Hyperlink" xfId="382"/>
    <cellStyle name="好" xfId="383"/>
    <cellStyle name="汇总" xfId="384"/>
    <cellStyle name="Currency" xfId="385"/>
    <cellStyle name="Currency [0]" xfId="386"/>
    <cellStyle name="计算" xfId="387"/>
    <cellStyle name="检查单元格" xfId="388"/>
    <cellStyle name="解释性文本" xfId="389"/>
    <cellStyle name="警告文本" xfId="390"/>
    <cellStyle name="链接单元格" xfId="391"/>
    <cellStyle name="Comma" xfId="392"/>
    <cellStyle name="Comma [0]" xfId="393"/>
    <cellStyle name="强调文字颜色 1" xfId="394"/>
    <cellStyle name="强调文字颜色 2" xfId="395"/>
    <cellStyle name="强调文字颜色 3" xfId="396"/>
    <cellStyle name="强调文字颜色 4" xfId="397"/>
    <cellStyle name="强调文字颜色 5" xfId="398"/>
    <cellStyle name="强调文字颜色 6" xfId="399"/>
    <cellStyle name="适中" xfId="400"/>
    <cellStyle name="输出" xfId="401"/>
    <cellStyle name="输入" xfId="402"/>
    <cellStyle name="Followed Hyperlink" xfId="403"/>
    <cellStyle name="注释" xfId="404"/>
  </cellStyles>
  <dxfs count="6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10.25390625" style="0" customWidth="1"/>
    <col min="3" max="7" width="6.625" style="0" customWidth="1"/>
    <col min="8" max="9" width="0.12890625" style="0" customWidth="1"/>
    <col min="10" max="11" width="9.625" style="1" customWidth="1"/>
  </cols>
  <sheetData>
    <row r="1" spans="1:11" ht="40.5" customHeight="1">
      <c r="A1" s="58" t="s">
        <v>5</v>
      </c>
      <c r="B1" s="59"/>
      <c r="C1" s="60"/>
      <c r="D1" s="60"/>
      <c r="E1" s="60"/>
      <c r="F1" s="60"/>
      <c r="G1" s="60"/>
      <c r="H1" s="60"/>
      <c r="I1" s="60"/>
      <c r="J1" s="59"/>
      <c r="K1" s="59"/>
    </row>
    <row r="2" spans="1:11" ht="19.5" customHeight="1">
      <c r="A2" s="69" t="s">
        <v>0</v>
      </c>
      <c r="B2" s="69" t="s">
        <v>1</v>
      </c>
      <c r="C2" s="68" t="s">
        <v>6</v>
      </c>
      <c r="D2" s="68"/>
      <c r="E2" s="68"/>
      <c r="F2" s="68"/>
      <c r="G2" s="68"/>
      <c r="H2" s="45"/>
      <c r="I2" s="54"/>
      <c r="J2" s="68" t="s">
        <v>7</v>
      </c>
      <c r="K2" s="70" t="s">
        <v>8</v>
      </c>
    </row>
    <row r="3" spans="1:11" ht="19.5" customHeight="1">
      <c r="A3" s="69"/>
      <c r="B3" s="69"/>
      <c r="C3" s="2">
        <v>2</v>
      </c>
      <c r="D3" s="2">
        <v>3</v>
      </c>
      <c r="E3" s="2">
        <v>4</v>
      </c>
      <c r="F3" s="2">
        <v>5</v>
      </c>
      <c r="G3" s="2">
        <v>6</v>
      </c>
      <c r="H3" s="2"/>
      <c r="I3" s="3"/>
      <c r="J3" s="68"/>
      <c r="K3" s="70"/>
    </row>
    <row r="4" spans="1:11" ht="19.5" customHeight="1">
      <c r="A4" s="46" t="s">
        <v>9</v>
      </c>
      <c r="B4" s="47" t="s">
        <v>10</v>
      </c>
      <c r="C4" s="48">
        <v>0</v>
      </c>
      <c r="D4" s="49">
        <v>0</v>
      </c>
      <c r="E4" s="50">
        <v>1</v>
      </c>
      <c r="F4" s="51">
        <v>0</v>
      </c>
      <c r="G4" s="52">
        <v>9</v>
      </c>
      <c r="H4" s="2"/>
      <c r="I4" s="3"/>
      <c r="J4" s="55">
        <v>70.8</v>
      </c>
      <c r="K4" s="56">
        <f>SUM(C4:J4)</f>
        <v>80.8</v>
      </c>
    </row>
    <row r="5" spans="1:11" ht="19.5" customHeight="1">
      <c r="A5" s="46" t="s">
        <v>11</v>
      </c>
      <c r="B5" s="47" t="s">
        <v>12</v>
      </c>
      <c r="C5" s="48">
        <v>1</v>
      </c>
      <c r="D5" s="49">
        <v>2</v>
      </c>
      <c r="E5" s="50">
        <v>3</v>
      </c>
      <c r="F5" s="51">
        <v>0</v>
      </c>
      <c r="G5" s="52">
        <v>9</v>
      </c>
      <c r="H5" s="2"/>
      <c r="I5" s="3"/>
      <c r="J5" s="55">
        <v>71</v>
      </c>
      <c r="K5" s="56">
        <f aca="true" t="shared" si="0" ref="K5:K12">SUM(C5:J5)</f>
        <v>86</v>
      </c>
    </row>
    <row r="6" spans="1:11" ht="19.5" customHeight="1">
      <c r="A6" s="46" t="s">
        <v>13</v>
      </c>
      <c r="B6" s="53" t="s">
        <v>14</v>
      </c>
      <c r="C6" s="48">
        <v>0</v>
      </c>
      <c r="D6" s="49">
        <v>3</v>
      </c>
      <c r="E6" s="50">
        <v>-1</v>
      </c>
      <c r="F6" s="51">
        <v>-1</v>
      </c>
      <c r="G6" s="52">
        <v>7</v>
      </c>
      <c r="H6" s="2"/>
      <c r="I6" s="3"/>
      <c r="J6" s="55">
        <v>71</v>
      </c>
      <c r="K6" s="56">
        <f t="shared" si="0"/>
        <v>79</v>
      </c>
    </row>
    <row r="7" spans="1:11" ht="19.5" customHeight="1">
      <c r="A7" s="46" t="s">
        <v>15</v>
      </c>
      <c r="B7" s="53" t="s">
        <v>16</v>
      </c>
      <c r="C7" s="48">
        <v>0</v>
      </c>
      <c r="D7" s="49">
        <v>1.8</v>
      </c>
      <c r="E7" s="50">
        <v>2</v>
      </c>
      <c r="F7" s="51">
        <v>1</v>
      </c>
      <c r="G7" s="52">
        <v>7</v>
      </c>
      <c r="H7" s="2"/>
      <c r="I7" s="3"/>
      <c r="J7" s="55">
        <v>71.6</v>
      </c>
      <c r="K7" s="56">
        <f t="shared" si="0"/>
        <v>83.39999999999999</v>
      </c>
    </row>
    <row r="8" spans="1:11" ht="19.5" customHeight="1">
      <c r="A8" s="46" t="s">
        <v>17</v>
      </c>
      <c r="B8" s="53" t="s">
        <v>18</v>
      </c>
      <c r="C8" s="48">
        <v>0</v>
      </c>
      <c r="D8" s="49">
        <v>0</v>
      </c>
      <c r="E8" s="50">
        <v>0</v>
      </c>
      <c r="F8" s="51">
        <v>0</v>
      </c>
      <c r="G8" s="52">
        <v>1</v>
      </c>
      <c r="H8" s="2"/>
      <c r="I8" s="3"/>
      <c r="J8" s="55">
        <v>74</v>
      </c>
      <c r="K8" s="56">
        <f t="shared" si="0"/>
        <v>75</v>
      </c>
    </row>
    <row r="9" spans="1:11" ht="19.5" customHeight="1">
      <c r="A9" s="46" t="s">
        <v>19</v>
      </c>
      <c r="B9" s="53" t="s">
        <v>20</v>
      </c>
      <c r="C9" s="48">
        <v>0</v>
      </c>
      <c r="D9" s="49">
        <v>4</v>
      </c>
      <c r="E9" s="50">
        <v>-1</v>
      </c>
      <c r="F9" s="51">
        <v>1</v>
      </c>
      <c r="G9" s="52">
        <v>6</v>
      </c>
      <c r="H9" s="2"/>
      <c r="I9" s="3"/>
      <c r="J9" s="55">
        <v>71.4</v>
      </c>
      <c r="K9" s="56">
        <f t="shared" si="0"/>
        <v>81.4</v>
      </c>
    </row>
    <row r="10" spans="1:11" ht="19.5" customHeight="1">
      <c r="A10" s="46" t="s">
        <v>21</v>
      </c>
      <c r="B10" s="47" t="s">
        <v>22</v>
      </c>
      <c r="C10" s="48">
        <v>0</v>
      </c>
      <c r="D10" s="49">
        <v>2</v>
      </c>
      <c r="E10" s="50">
        <v>0</v>
      </c>
      <c r="F10" s="51">
        <v>0</v>
      </c>
      <c r="G10" s="52">
        <v>1</v>
      </c>
      <c r="H10" s="2"/>
      <c r="I10" s="3"/>
      <c r="J10" s="55">
        <v>71</v>
      </c>
      <c r="K10" s="56">
        <f t="shared" si="0"/>
        <v>74</v>
      </c>
    </row>
    <row r="11" spans="1:11" ht="19.5" customHeight="1">
      <c r="A11" s="46" t="s">
        <v>23</v>
      </c>
      <c r="B11" s="53" t="s">
        <v>24</v>
      </c>
      <c r="C11" s="48">
        <v>0</v>
      </c>
      <c r="D11" s="49">
        <v>0</v>
      </c>
      <c r="E11" s="50">
        <v>-0.4</v>
      </c>
      <c r="F11" s="51">
        <v>2</v>
      </c>
      <c r="G11" s="52">
        <v>0</v>
      </c>
      <c r="H11" s="2"/>
      <c r="I11" s="3"/>
      <c r="J11" s="55">
        <v>72</v>
      </c>
      <c r="K11" s="56">
        <f t="shared" si="0"/>
        <v>73.6</v>
      </c>
    </row>
    <row r="12" spans="1:11" ht="19.5" customHeight="1">
      <c r="A12" s="46" t="s">
        <v>25</v>
      </c>
      <c r="B12" s="53" t="s">
        <v>26</v>
      </c>
      <c r="C12" s="48">
        <v>0</v>
      </c>
      <c r="D12" s="49">
        <v>4</v>
      </c>
      <c r="E12" s="50">
        <v>0</v>
      </c>
      <c r="F12" s="51">
        <v>0</v>
      </c>
      <c r="G12" s="52">
        <v>7</v>
      </c>
      <c r="H12" s="2"/>
      <c r="I12" s="3"/>
      <c r="J12" s="55">
        <v>72</v>
      </c>
      <c r="K12" s="56">
        <f t="shared" si="0"/>
        <v>83</v>
      </c>
    </row>
    <row r="13" spans="1:11" ht="19.5" customHeight="1">
      <c r="A13" s="46" t="s">
        <v>27</v>
      </c>
      <c r="B13" s="53" t="s">
        <v>28</v>
      </c>
      <c r="C13" s="48">
        <v>-1</v>
      </c>
      <c r="D13" s="49">
        <v>0</v>
      </c>
      <c r="E13" s="50">
        <v>0</v>
      </c>
      <c r="F13" s="51">
        <v>0</v>
      </c>
      <c r="G13" s="52">
        <v>8</v>
      </c>
      <c r="H13" s="2"/>
      <c r="I13" s="3"/>
      <c r="J13" s="55">
        <v>72</v>
      </c>
      <c r="K13" s="56">
        <f aca="true" t="shared" si="1" ref="K13:K63">SUM(C13:J13)</f>
        <v>79</v>
      </c>
    </row>
    <row r="14" spans="1:11" ht="19.5" customHeight="1">
      <c r="A14" s="46" t="s">
        <v>29</v>
      </c>
      <c r="B14" s="47" t="s">
        <v>30</v>
      </c>
      <c r="C14" s="48">
        <v>0</v>
      </c>
      <c r="D14" s="49">
        <v>3</v>
      </c>
      <c r="E14" s="50">
        <v>0</v>
      </c>
      <c r="F14" s="51">
        <v>0</v>
      </c>
      <c r="G14" s="52">
        <v>0</v>
      </c>
      <c r="H14" s="2"/>
      <c r="I14" s="3"/>
      <c r="J14" s="55">
        <v>69</v>
      </c>
      <c r="K14" s="56">
        <f t="shared" si="1"/>
        <v>72</v>
      </c>
    </row>
    <row r="15" spans="1:11" ht="19.5" customHeight="1">
      <c r="A15" s="46" t="s">
        <v>31</v>
      </c>
      <c r="B15" s="53" t="s">
        <v>32</v>
      </c>
      <c r="C15" s="48">
        <v>0</v>
      </c>
      <c r="D15" s="49">
        <v>0</v>
      </c>
      <c r="E15" s="50">
        <v>-0.1</v>
      </c>
      <c r="F15" s="51">
        <v>0</v>
      </c>
      <c r="G15" s="52">
        <v>0</v>
      </c>
      <c r="H15" s="2"/>
      <c r="I15" s="3"/>
      <c r="J15" s="55">
        <v>71.8</v>
      </c>
      <c r="K15" s="56">
        <f t="shared" si="1"/>
        <v>71.7</v>
      </c>
    </row>
    <row r="16" spans="1:11" ht="19.5" customHeight="1">
      <c r="A16" s="46" t="s">
        <v>33</v>
      </c>
      <c r="B16" s="53" t="s">
        <v>34</v>
      </c>
      <c r="C16" s="48">
        <v>0</v>
      </c>
      <c r="D16" s="49">
        <v>0</v>
      </c>
      <c r="E16" s="50">
        <v>1</v>
      </c>
      <c r="F16" s="51">
        <v>0</v>
      </c>
      <c r="G16" s="52">
        <v>0</v>
      </c>
      <c r="H16" s="2"/>
      <c r="I16" s="3"/>
      <c r="J16" s="55">
        <v>67.8</v>
      </c>
      <c r="K16" s="56">
        <f t="shared" si="1"/>
        <v>68.8</v>
      </c>
    </row>
    <row r="17" spans="1:11" ht="19.5" customHeight="1">
      <c r="A17" s="46" t="s">
        <v>35</v>
      </c>
      <c r="B17" s="53" t="s">
        <v>36</v>
      </c>
      <c r="C17" s="48">
        <v>0</v>
      </c>
      <c r="D17" s="49">
        <v>0</v>
      </c>
      <c r="E17" s="50">
        <v>0</v>
      </c>
      <c r="F17" s="51">
        <v>0</v>
      </c>
      <c r="G17" s="52">
        <v>0</v>
      </c>
      <c r="H17" s="2"/>
      <c r="I17" s="3"/>
      <c r="J17" s="55">
        <v>69</v>
      </c>
      <c r="K17" s="56">
        <f t="shared" si="1"/>
        <v>69</v>
      </c>
    </row>
    <row r="18" spans="1:11" ht="19.5" customHeight="1">
      <c r="A18" s="46" t="s">
        <v>37</v>
      </c>
      <c r="B18" s="53" t="s">
        <v>38</v>
      </c>
      <c r="C18" s="48">
        <v>0</v>
      </c>
      <c r="D18" s="49">
        <v>2</v>
      </c>
      <c r="E18" s="50">
        <v>0</v>
      </c>
      <c r="F18" s="51">
        <v>0</v>
      </c>
      <c r="G18" s="52">
        <v>0</v>
      </c>
      <c r="H18" s="2"/>
      <c r="I18" s="3"/>
      <c r="J18" s="55">
        <v>70</v>
      </c>
      <c r="K18" s="56">
        <f t="shared" si="1"/>
        <v>72</v>
      </c>
    </row>
    <row r="19" spans="1:11" ht="19.5" customHeight="1">
      <c r="A19" s="46" t="s">
        <v>39</v>
      </c>
      <c r="B19" s="47" t="s">
        <v>40</v>
      </c>
      <c r="C19" s="48">
        <v>0</v>
      </c>
      <c r="D19" s="49">
        <v>1.6</v>
      </c>
      <c r="E19" s="50">
        <v>0</v>
      </c>
      <c r="F19" s="51">
        <v>0</v>
      </c>
      <c r="G19" s="52">
        <v>6</v>
      </c>
      <c r="H19" s="2"/>
      <c r="I19" s="3"/>
      <c r="J19" s="55">
        <v>70</v>
      </c>
      <c r="K19" s="56">
        <f t="shared" si="1"/>
        <v>77.6</v>
      </c>
    </row>
    <row r="20" spans="1:11" ht="19.5" customHeight="1">
      <c r="A20" s="46" t="s">
        <v>41</v>
      </c>
      <c r="B20" s="53" t="s">
        <v>42</v>
      </c>
      <c r="C20" s="48">
        <v>0</v>
      </c>
      <c r="D20" s="49">
        <v>-2</v>
      </c>
      <c r="E20" s="50">
        <v>0</v>
      </c>
      <c r="F20" s="51">
        <v>0</v>
      </c>
      <c r="G20" s="52">
        <v>1</v>
      </c>
      <c r="H20" s="2"/>
      <c r="I20" s="3"/>
      <c r="J20" s="55">
        <v>70.1</v>
      </c>
      <c r="K20" s="56">
        <f t="shared" si="1"/>
        <v>69.1</v>
      </c>
    </row>
    <row r="21" spans="1:11" ht="19.5" customHeight="1">
      <c r="A21" s="46" t="s">
        <v>43</v>
      </c>
      <c r="B21" s="53" t="s">
        <v>44</v>
      </c>
      <c r="C21" s="48">
        <v>0</v>
      </c>
      <c r="D21" s="49">
        <v>-1</v>
      </c>
      <c r="E21" s="50">
        <v>0</v>
      </c>
      <c r="F21" s="51">
        <v>0</v>
      </c>
      <c r="G21" s="52">
        <v>0</v>
      </c>
      <c r="H21" s="2"/>
      <c r="I21" s="3"/>
      <c r="J21" s="55">
        <v>69.2</v>
      </c>
      <c r="K21" s="56">
        <f t="shared" si="1"/>
        <v>68.2</v>
      </c>
    </row>
    <row r="22" spans="1:11" ht="19.5" customHeight="1">
      <c r="A22" s="46" t="s">
        <v>45</v>
      </c>
      <c r="B22" s="53" t="s">
        <v>46</v>
      </c>
      <c r="C22" s="48">
        <v>0</v>
      </c>
      <c r="D22" s="49">
        <v>2</v>
      </c>
      <c r="E22" s="50">
        <v>0</v>
      </c>
      <c r="F22" s="51">
        <v>-1</v>
      </c>
      <c r="G22" s="52">
        <v>0</v>
      </c>
      <c r="H22" s="2"/>
      <c r="I22" s="3"/>
      <c r="J22" s="55">
        <v>70</v>
      </c>
      <c r="K22" s="56">
        <f t="shared" si="1"/>
        <v>71</v>
      </c>
    </row>
    <row r="23" spans="1:11" ht="19.5" customHeight="1">
      <c r="A23" s="46" t="s">
        <v>47</v>
      </c>
      <c r="B23" s="53" t="s">
        <v>48</v>
      </c>
      <c r="C23" s="48">
        <v>-1</v>
      </c>
      <c r="D23" s="49">
        <v>2</v>
      </c>
      <c r="E23" s="50">
        <v>0</v>
      </c>
      <c r="F23" s="51">
        <v>0</v>
      </c>
      <c r="G23" s="52">
        <v>0</v>
      </c>
      <c r="H23" s="2"/>
      <c r="I23" s="3"/>
      <c r="J23" s="55">
        <v>69</v>
      </c>
      <c r="K23" s="56">
        <f t="shared" si="1"/>
        <v>70</v>
      </c>
    </row>
    <row r="24" spans="1:11" ht="19.5" customHeight="1">
      <c r="A24" s="46" t="s">
        <v>49</v>
      </c>
      <c r="B24" s="47" t="s">
        <v>50</v>
      </c>
      <c r="C24" s="48">
        <v>0</v>
      </c>
      <c r="D24" s="49">
        <v>2</v>
      </c>
      <c r="E24" s="50">
        <v>1</v>
      </c>
      <c r="F24" s="51">
        <v>0</v>
      </c>
      <c r="G24" s="52">
        <v>0</v>
      </c>
      <c r="H24" s="2"/>
      <c r="I24" s="3"/>
      <c r="J24" s="55">
        <v>67.6</v>
      </c>
      <c r="K24" s="56">
        <f t="shared" si="1"/>
        <v>70.6</v>
      </c>
    </row>
    <row r="25" spans="1:11" ht="19.5" customHeight="1">
      <c r="A25" s="46" t="s">
        <v>51</v>
      </c>
      <c r="B25" s="53" t="s">
        <v>52</v>
      </c>
      <c r="C25" s="48">
        <v>-1</v>
      </c>
      <c r="D25" s="49">
        <v>0</v>
      </c>
      <c r="E25" s="50">
        <v>0</v>
      </c>
      <c r="F25" s="51">
        <v>0</v>
      </c>
      <c r="G25" s="52">
        <v>-1</v>
      </c>
      <c r="H25" s="2"/>
      <c r="I25" s="3"/>
      <c r="J25" s="55">
        <v>71</v>
      </c>
      <c r="K25" s="56">
        <f t="shared" si="1"/>
        <v>69</v>
      </c>
    </row>
    <row r="26" spans="1:11" ht="19.5" customHeight="1">
      <c r="A26" s="46" t="s">
        <v>53</v>
      </c>
      <c r="B26" s="53" t="s">
        <v>54</v>
      </c>
      <c r="C26" s="48">
        <v>-1</v>
      </c>
      <c r="D26" s="49">
        <v>0</v>
      </c>
      <c r="E26" s="50">
        <v>-1</v>
      </c>
      <c r="F26" s="51">
        <v>0</v>
      </c>
      <c r="G26" s="52">
        <v>1</v>
      </c>
      <c r="H26" s="2"/>
      <c r="I26" s="3"/>
      <c r="J26" s="55">
        <v>70</v>
      </c>
      <c r="K26" s="56">
        <f t="shared" si="1"/>
        <v>69</v>
      </c>
    </row>
    <row r="27" spans="1:11" ht="19.5" customHeight="1">
      <c r="A27" s="46" t="s">
        <v>55</v>
      </c>
      <c r="B27" s="53" t="s">
        <v>56</v>
      </c>
      <c r="C27" s="48">
        <v>0</v>
      </c>
      <c r="D27" s="49">
        <v>0</v>
      </c>
      <c r="E27" s="50">
        <v>0</v>
      </c>
      <c r="F27" s="51">
        <v>0</v>
      </c>
      <c r="G27" s="52">
        <v>0</v>
      </c>
      <c r="H27" s="2"/>
      <c r="I27" s="3"/>
      <c r="J27" s="55">
        <v>70.6</v>
      </c>
      <c r="K27" s="56">
        <f t="shared" si="1"/>
        <v>70.6</v>
      </c>
    </row>
    <row r="28" spans="1:11" ht="19.5" customHeight="1">
      <c r="A28" s="46" t="s">
        <v>57</v>
      </c>
      <c r="B28" s="53" t="s">
        <v>58</v>
      </c>
      <c r="C28" s="48">
        <v>1</v>
      </c>
      <c r="D28" s="49">
        <v>-1</v>
      </c>
      <c r="E28" s="50">
        <v>0</v>
      </c>
      <c r="F28" s="51">
        <v>-1</v>
      </c>
      <c r="G28" s="52">
        <v>0</v>
      </c>
      <c r="H28" s="2"/>
      <c r="I28" s="3"/>
      <c r="J28" s="55">
        <v>67</v>
      </c>
      <c r="K28" s="56">
        <f t="shared" si="1"/>
        <v>66</v>
      </c>
    </row>
    <row r="29" spans="1:11" ht="19.5" customHeight="1">
      <c r="A29" s="46" t="s">
        <v>59</v>
      </c>
      <c r="B29" s="47" t="s">
        <v>60</v>
      </c>
      <c r="C29" s="48">
        <v>-1</v>
      </c>
      <c r="D29" s="49">
        <v>1</v>
      </c>
      <c r="E29" s="50">
        <v>0</v>
      </c>
      <c r="F29" s="51">
        <v>-1</v>
      </c>
      <c r="G29" s="52">
        <v>0</v>
      </c>
      <c r="H29" s="2"/>
      <c r="I29" s="3"/>
      <c r="J29" s="55">
        <v>70</v>
      </c>
      <c r="K29" s="56">
        <f t="shared" si="1"/>
        <v>69</v>
      </c>
    </row>
    <row r="30" spans="1:11" ht="19.5" customHeight="1">
      <c r="A30" s="46" t="s">
        <v>61</v>
      </c>
      <c r="B30" s="53" t="s">
        <v>62</v>
      </c>
      <c r="C30" s="48">
        <v>0</v>
      </c>
      <c r="D30" s="49">
        <v>-1</v>
      </c>
      <c r="E30" s="50">
        <v>-1.5</v>
      </c>
      <c r="F30" s="51">
        <v>0</v>
      </c>
      <c r="G30" s="52">
        <v>-1</v>
      </c>
      <c r="H30" s="2"/>
      <c r="I30" s="3"/>
      <c r="J30" s="55">
        <v>72</v>
      </c>
      <c r="K30" s="56">
        <f t="shared" si="1"/>
        <v>68.5</v>
      </c>
    </row>
    <row r="31" spans="1:11" ht="19.5" customHeight="1">
      <c r="A31" s="46" t="s">
        <v>63</v>
      </c>
      <c r="B31" s="53" t="s">
        <v>64</v>
      </c>
      <c r="C31" s="48">
        <v>-0.4</v>
      </c>
      <c r="D31" s="49">
        <v>2</v>
      </c>
      <c r="E31" s="50">
        <v>1</v>
      </c>
      <c r="F31" s="51">
        <v>1</v>
      </c>
      <c r="G31" s="52">
        <v>8</v>
      </c>
      <c r="H31" s="2"/>
      <c r="I31" s="3"/>
      <c r="J31" s="55">
        <v>71.8</v>
      </c>
      <c r="K31" s="56">
        <f t="shared" si="1"/>
        <v>83.39999999999999</v>
      </c>
    </row>
    <row r="32" spans="1:11" ht="19.5" customHeight="1">
      <c r="A32" s="46" t="s">
        <v>65</v>
      </c>
      <c r="B32" s="53" t="s">
        <v>66</v>
      </c>
      <c r="C32" s="48">
        <v>0</v>
      </c>
      <c r="D32" s="49">
        <v>-1</v>
      </c>
      <c r="E32" s="50">
        <v>0</v>
      </c>
      <c r="F32" s="51">
        <v>1</v>
      </c>
      <c r="G32" s="52">
        <v>0</v>
      </c>
      <c r="H32" s="2"/>
      <c r="I32" s="3"/>
      <c r="J32" s="55">
        <v>70</v>
      </c>
      <c r="K32" s="56">
        <f t="shared" si="1"/>
        <v>70</v>
      </c>
    </row>
    <row r="33" spans="1:11" ht="19.5" customHeight="1">
      <c r="A33" s="46" t="s">
        <v>67</v>
      </c>
      <c r="B33" s="53" t="s">
        <v>68</v>
      </c>
      <c r="C33" s="48">
        <v>0</v>
      </c>
      <c r="D33" s="49">
        <v>0</v>
      </c>
      <c r="E33" s="50">
        <v>0</v>
      </c>
      <c r="F33" s="51">
        <v>0</v>
      </c>
      <c r="G33" s="52">
        <v>-1</v>
      </c>
      <c r="H33" s="2"/>
      <c r="I33" s="3"/>
      <c r="J33" s="55">
        <v>67</v>
      </c>
      <c r="K33" s="56">
        <f t="shared" si="1"/>
        <v>66</v>
      </c>
    </row>
    <row r="34" spans="1:11" ht="19.5" customHeight="1">
      <c r="A34" s="46" t="s">
        <v>69</v>
      </c>
      <c r="B34" s="47" t="s">
        <v>70</v>
      </c>
      <c r="C34" s="48">
        <v>0</v>
      </c>
      <c r="D34" s="49">
        <v>-1</v>
      </c>
      <c r="E34" s="50">
        <v>1</v>
      </c>
      <c r="F34" s="51">
        <v>0</v>
      </c>
      <c r="G34" s="52">
        <v>1</v>
      </c>
      <c r="H34" s="2"/>
      <c r="I34" s="3"/>
      <c r="J34" s="55">
        <v>70</v>
      </c>
      <c r="K34" s="56">
        <f t="shared" si="1"/>
        <v>71</v>
      </c>
    </row>
    <row r="35" spans="1:11" ht="19.5" customHeight="1">
      <c r="A35" s="46" t="s">
        <v>71</v>
      </c>
      <c r="B35" s="53" t="s">
        <v>72</v>
      </c>
      <c r="C35" s="48">
        <v>0</v>
      </c>
      <c r="D35" s="49">
        <v>-1</v>
      </c>
      <c r="E35" s="50">
        <v>1</v>
      </c>
      <c r="F35" s="51">
        <v>0</v>
      </c>
      <c r="G35" s="52">
        <v>-1</v>
      </c>
      <c r="H35" s="2"/>
      <c r="I35" s="3"/>
      <c r="J35" s="55">
        <v>69</v>
      </c>
      <c r="K35" s="56">
        <f t="shared" si="1"/>
        <v>68</v>
      </c>
    </row>
    <row r="36" spans="1:11" ht="19.5" customHeight="1">
      <c r="A36" s="46" t="s">
        <v>73</v>
      </c>
      <c r="B36" s="53" t="s">
        <v>74</v>
      </c>
      <c r="C36" s="48">
        <v>0</v>
      </c>
      <c r="D36" s="49">
        <v>0</v>
      </c>
      <c r="E36" s="50">
        <v>-0.1</v>
      </c>
      <c r="F36" s="51">
        <v>0</v>
      </c>
      <c r="G36" s="52">
        <v>6</v>
      </c>
      <c r="H36" s="2"/>
      <c r="I36" s="3"/>
      <c r="J36" s="55">
        <v>71.8</v>
      </c>
      <c r="K36" s="56">
        <f t="shared" si="1"/>
        <v>77.7</v>
      </c>
    </row>
    <row r="37" spans="1:11" ht="19.5" customHeight="1">
      <c r="A37" s="46" t="s">
        <v>75</v>
      </c>
      <c r="B37" s="53" t="s">
        <v>76</v>
      </c>
      <c r="C37" s="48">
        <v>0</v>
      </c>
      <c r="D37" s="49">
        <v>3</v>
      </c>
      <c r="E37" s="50">
        <v>2</v>
      </c>
      <c r="F37" s="51">
        <v>-1</v>
      </c>
      <c r="G37" s="52">
        <v>7</v>
      </c>
      <c r="H37" s="2"/>
      <c r="I37" s="3"/>
      <c r="J37" s="55">
        <v>69.4</v>
      </c>
      <c r="K37" s="56">
        <f t="shared" si="1"/>
        <v>80.4</v>
      </c>
    </row>
    <row r="38" spans="1:11" ht="19.5" customHeight="1">
      <c r="A38" s="46" t="s">
        <v>77</v>
      </c>
      <c r="B38" s="53" t="s">
        <v>78</v>
      </c>
      <c r="C38" s="48">
        <v>0</v>
      </c>
      <c r="D38" s="49">
        <v>0</v>
      </c>
      <c r="E38" s="50">
        <v>-1</v>
      </c>
      <c r="F38" s="51">
        <v>0</v>
      </c>
      <c r="G38" s="52">
        <v>0</v>
      </c>
      <c r="H38" s="2"/>
      <c r="I38" s="3"/>
      <c r="J38" s="55">
        <v>70</v>
      </c>
      <c r="K38" s="56">
        <f t="shared" si="1"/>
        <v>69</v>
      </c>
    </row>
    <row r="39" spans="1:11" ht="19.5" customHeight="1">
      <c r="A39" s="46" t="s">
        <v>79</v>
      </c>
      <c r="B39" s="47" t="s">
        <v>80</v>
      </c>
      <c r="C39" s="48">
        <v>0</v>
      </c>
      <c r="D39" s="49">
        <v>-0.5</v>
      </c>
      <c r="E39" s="50">
        <v>1</v>
      </c>
      <c r="F39" s="51">
        <v>0</v>
      </c>
      <c r="G39" s="52">
        <v>0</v>
      </c>
      <c r="H39" s="2"/>
      <c r="I39" s="3"/>
      <c r="J39" s="55">
        <v>70</v>
      </c>
      <c r="K39" s="56">
        <f t="shared" si="1"/>
        <v>70.5</v>
      </c>
    </row>
    <row r="40" spans="1:11" ht="19.5" customHeight="1">
      <c r="A40" s="46" t="s">
        <v>81</v>
      </c>
      <c r="B40" s="53" t="s">
        <v>82</v>
      </c>
      <c r="C40" s="48">
        <v>0</v>
      </c>
      <c r="D40" s="49">
        <v>0</v>
      </c>
      <c r="E40" s="50">
        <v>0</v>
      </c>
      <c r="F40" s="51">
        <v>0</v>
      </c>
      <c r="G40" s="52">
        <v>8</v>
      </c>
      <c r="H40" s="2"/>
      <c r="I40" s="3"/>
      <c r="J40" s="55">
        <v>72</v>
      </c>
      <c r="K40" s="56">
        <f t="shared" si="1"/>
        <v>80</v>
      </c>
    </row>
    <row r="41" spans="1:11" ht="19.5" customHeight="1">
      <c r="A41" s="46" t="s">
        <v>83</v>
      </c>
      <c r="B41" s="53" t="s">
        <v>84</v>
      </c>
      <c r="C41" s="48">
        <v>0</v>
      </c>
      <c r="D41" s="49">
        <v>2</v>
      </c>
      <c r="E41" s="50">
        <v>0</v>
      </c>
      <c r="F41" s="51">
        <v>1</v>
      </c>
      <c r="G41" s="52">
        <v>0</v>
      </c>
      <c r="H41" s="2"/>
      <c r="I41" s="3"/>
      <c r="J41" s="55">
        <v>72</v>
      </c>
      <c r="K41" s="56">
        <f t="shared" si="1"/>
        <v>75</v>
      </c>
    </row>
    <row r="42" spans="1:11" ht="19.5" customHeight="1">
      <c r="A42" s="46" t="s">
        <v>85</v>
      </c>
      <c r="B42" s="53" t="s">
        <v>86</v>
      </c>
      <c r="C42" s="48">
        <v>0</v>
      </c>
      <c r="D42" s="49">
        <v>0</v>
      </c>
      <c r="E42" s="50">
        <v>0</v>
      </c>
      <c r="F42" s="51">
        <v>-1.4</v>
      </c>
      <c r="G42" s="52">
        <v>-1.1</v>
      </c>
      <c r="H42" s="2"/>
      <c r="I42" s="3"/>
      <c r="J42" s="55">
        <v>70</v>
      </c>
      <c r="K42" s="56">
        <f t="shared" si="1"/>
        <v>67.5</v>
      </c>
    </row>
    <row r="43" spans="1:11" ht="19.5" customHeight="1">
      <c r="A43" s="46" t="s">
        <v>87</v>
      </c>
      <c r="B43" s="53" t="s">
        <v>88</v>
      </c>
      <c r="C43" s="48">
        <v>0</v>
      </c>
      <c r="D43" s="49">
        <v>0</v>
      </c>
      <c r="E43" s="50">
        <v>0</v>
      </c>
      <c r="F43" s="51">
        <v>0</v>
      </c>
      <c r="G43" s="52">
        <v>0</v>
      </c>
      <c r="H43" s="2"/>
      <c r="I43" s="3"/>
      <c r="J43" s="55">
        <v>68</v>
      </c>
      <c r="K43" s="56">
        <f t="shared" si="1"/>
        <v>68</v>
      </c>
    </row>
    <row r="44" spans="1:11" ht="19.5" customHeight="1">
      <c r="A44" s="46" t="s">
        <v>89</v>
      </c>
      <c r="B44" s="47" t="s">
        <v>90</v>
      </c>
      <c r="C44" s="48">
        <v>-1</v>
      </c>
      <c r="D44" s="49">
        <v>0</v>
      </c>
      <c r="E44" s="50">
        <v>-4</v>
      </c>
      <c r="F44" s="51">
        <v>1.6</v>
      </c>
      <c r="G44" s="52">
        <v>0</v>
      </c>
      <c r="H44" s="2"/>
      <c r="I44" s="3"/>
      <c r="J44" s="55">
        <v>70</v>
      </c>
      <c r="K44" s="56">
        <f t="shared" si="1"/>
        <v>66.6</v>
      </c>
    </row>
    <row r="45" spans="1:11" ht="19.5" customHeight="1">
      <c r="A45" s="46" t="s">
        <v>91</v>
      </c>
      <c r="B45" s="53" t="s">
        <v>92</v>
      </c>
      <c r="C45" s="48">
        <v>0</v>
      </c>
      <c r="D45" s="49">
        <v>0</v>
      </c>
      <c r="E45" s="50">
        <v>-3</v>
      </c>
      <c r="F45" s="51">
        <v>0</v>
      </c>
      <c r="G45" s="52">
        <v>0</v>
      </c>
      <c r="H45" s="2"/>
      <c r="I45" s="3"/>
      <c r="J45" s="55">
        <v>70</v>
      </c>
      <c r="K45" s="56">
        <f t="shared" si="1"/>
        <v>67</v>
      </c>
    </row>
    <row r="46" spans="1:11" ht="19.5" customHeight="1">
      <c r="A46" s="46" t="s">
        <v>93</v>
      </c>
      <c r="B46" s="53" t="s">
        <v>94</v>
      </c>
      <c r="C46" s="48">
        <v>-1</v>
      </c>
      <c r="D46" s="49">
        <v>0</v>
      </c>
      <c r="E46" s="50">
        <v>-3</v>
      </c>
      <c r="F46" s="51">
        <v>1</v>
      </c>
      <c r="G46" s="52">
        <v>0</v>
      </c>
      <c r="H46" s="2"/>
      <c r="I46" s="3"/>
      <c r="J46" s="55">
        <v>70</v>
      </c>
      <c r="K46" s="56">
        <f t="shared" si="1"/>
        <v>67</v>
      </c>
    </row>
    <row r="47" spans="1:11" ht="19.5" customHeight="1">
      <c r="A47" s="46" t="s">
        <v>95</v>
      </c>
      <c r="B47" s="53" t="s">
        <v>96</v>
      </c>
      <c r="C47" s="48">
        <v>0</v>
      </c>
      <c r="D47" s="49">
        <v>0</v>
      </c>
      <c r="E47" s="50">
        <v>0</v>
      </c>
      <c r="F47" s="51">
        <v>0</v>
      </c>
      <c r="G47" s="52">
        <v>0</v>
      </c>
      <c r="H47" s="2"/>
      <c r="I47" s="3"/>
      <c r="J47" s="55">
        <v>69.7</v>
      </c>
      <c r="K47" s="56">
        <f t="shared" si="1"/>
        <v>69.7</v>
      </c>
    </row>
    <row r="48" spans="1:11" ht="19.5" customHeight="1">
      <c r="A48" s="46" t="s">
        <v>97</v>
      </c>
      <c r="B48" s="53" t="s">
        <v>98</v>
      </c>
      <c r="C48" s="48">
        <v>0</v>
      </c>
      <c r="D48" s="49">
        <v>2</v>
      </c>
      <c r="E48" s="50">
        <v>-0.1</v>
      </c>
      <c r="F48" s="51">
        <v>1</v>
      </c>
      <c r="G48" s="52">
        <v>1</v>
      </c>
      <c r="H48" s="2"/>
      <c r="I48" s="3"/>
      <c r="J48" s="55">
        <v>71</v>
      </c>
      <c r="K48" s="56">
        <f t="shared" si="1"/>
        <v>74.9</v>
      </c>
    </row>
    <row r="49" spans="1:11" ht="19.5" customHeight="1">
      <c r="A49" s="46" t="s">
        <v>99</v>
      </c>
      <c r="B49" s="47" t="s">
        <v>100</v>
      </c>
      <c r="C49" s="48">
        <v>1</v>
      </c>
      <c r="D49" s="49">
        <v>2</v>
      </c>
      <c r="E49" s="50">
        <v>-2</v>
      </c>
      <c r="F49" s="51">
        <v>-2</v>
      </c>
      <c r="G49" s="52">
        <v>1</v>
      </c>
      <c r="H49" s="2"/>
      <c r="I49" s="3"/>
      <c r="J49" s="55">
        <v>69.2</v>
      </c>
      <c r="K49" s="56">
        <f t="shared" si="1"/>
        <v>69.2</v>
      </c>
    </row>
    <row r="50" spans="1:11" ht="19.5" customHeight="1">
      <c r="A50" s="46" t="s">
        <v>101</v>
      </c>
      <c r="B50" s="53" t="s">
        <v>102</v>
      </c>
      <c r="C50" s="48">
        <v>0</v>
      </c>
      <c r="D50" s="49">
        <v>-2</v>
      </c>
      <c r="E50" s="50">
        <v>1</v>
      </c>
      <c r="F50" s="51">
        <v>0</v>
      </c>
      <c r="G50" s="52">
        <v>0</v>
      </c>
      <c r="H50" s="2"/>
      <c r="I50" s="3"/>
      <c r="J50" s="55">
        <v>70</v>
      </c>
      <c r="K50" s="56">
        <f t="shared" si="1"/>
        <v>69</v>
      </c>
    </row>
    <row r="51" spans="1:11" ht="19.5" customHeight="1">
      <c r="A51" s="46" t="s">
        <v>103</v>
      </c>
      <c r="B51" s="53" t="s">
        <v>104</v>
      </c>
      <c r="C51" s="48">
        <v>0</v>
      </c>
      <c r="D51" s="49">
        <v>0</v>
      </c>
      <c r="E51" s="50">
        <v>0</v>
      </c>
      <c r="F51" s="51">
        <v>0</v>
      </c>
      <c r="G51" s="52">
        <v>0</v>
      </c>
      <c r="H51" s="2"/>
      <c r="I51" s="3"/>
      <c r="J51" s="55">
        <v>70</v>
      </c>
      <c r="K51" s="56">
        <f t="shared" si="1"/>
        <v>70</v>
      </c>
    </row>
    <row r="52" spans="1:11" ht="19.5" customHeight="1">
      <c r="A52" s="46" t="s">
        <v>105</v>
      </c>
      <c r="B52" s="53" t="s">
        <v>106</v>
      </c>
      <c r="C52" s="48">
        <v>0</v>
      </c>
      <c r="D52" s="49">
        <v>-2</v>
      </c>
      <c r="E52" s="50">
        <v>1</v>
      </c>
      <c r="F52" s="51">
        <v>1</v>
      </c>
      <c r="G52" s="52">
        <v>0</v>
      </c>
      <c r="H52" s="2"/>
      <c r="I52" s="3"/>
      <c r="J52" s="55">
        <v>70</v>
      </c>
      <c r="K52" s="56">
        <f t="shared" si="1"/>
        <v>70</v>
      </c>
    </row>
    <row r="53" spans="1:11" ht="19.5" customHeight="1">
      <c r="A53" s="46" t="s">
        <v>107</v>
      </c>
      <c r="B53" s="53" t="s">
        <v>108</v>
      </c>
      <c r="C53" s="48">
        <v>0</v>
      </c>
      <c r="D53" s="49">
        <v>1</v>
      </c>
      <c r="E53" s="50">
        <v>0</v>
      </c>
      <c r="F53" s="51">
        <v>0</v>
      </c>
      <c r="G53" s="52">
        <v>0</v>
      </c>
      <c r="H53" s="2"/>
      <c r="I53" s="3"/>
      <c r="J53" s="55">
        <v>70</v>
      </c>
      <c r="K53" s="56">
        <f t="shared" si="1"/>
        <v>71</v>
      </c>
    </row>
    <row r="54" spans="1:11" ht="19.5" customHeight="1">
      <c r="A54" s="46" t="s">
        <v>109</v>
      </c>
      <c r="B54" s="47" t="s">
        <v>110</v>
      </c>
      <c r="C54" s="48">
        <v>0</v>
      </c>
      <c r="D54" s="49">
        <v>2</v>
      </c>
      <c r="E54" s="50">
        <v>0</v>
      </c>
      <c r="F54" s="51">
        <v>0</v>
      </c>
      <c r="G54" s="52">
        <v>2</v>
      </c>
      <c r="H54" s="2"/>
      <c r="I54" s="3"/>
      <c r="J54" s="55">
        <v>72</v>
      </c>
      <c r="K54" s="56">
        <f t="shared" si="1"/>
        <v>76</v>
      </c>
    </row>
    <row r="55" spans="1:11" ht="19.5" customHeight="1">
      <c r="A55" s="46" t="s">
        <v>111</v>
      </c>
      <c r="B55" s="53" t="s">
        <v>112</v>
      </c>
      <c r="C55" s="48">
        <v>0</v>
      </c>
      <c r="D55" s="49">
        <v>0</v>
      </c>
      <c r="E55" s="50">
        <v>0</v>
      </c>
      <c r="F55" s="51">
        <v>0</v>
      </c>
      <c r="G55" s="52">
        <v>3</v>
      </c>
      <c r="H55" s="2"/>
      <c r="I55" s="3"/>
      <c r="J55" s="55">
        <v>70</v>
      </c>
      <c r="K55" s="56">
        <f t="shared" si="1"/>
        <v>73</v>
      </c>
    </row>
    <row r="56" spans="1:11" ht="19.5" customHeight="1">
      <c r="A56" s="46" t="s">
        <v>113</v>
      </c>
      <c r="B56" s="53" t="s">
        <v>114</v>
      </c>
      <c r="C56" s="48">
        <v>0</v>
      </c>
      <c r="D56" s="49">
        <v>0</v>
      </c>
      <c r="E56" s="50">
        <v>0</v>
      </c>
      <c r="F56" s="51">
        <v>0</v>
      </c>
      <c r="G56" s="52">
        <v>3</v>
      </c>
      <c r="H56" s="2"/>
      <c r="I56" s="3"/>
      <c r="J56" s="55">
        <v>70</v>
      </c>
      <c r="K56" s="56">
        <f t="shared" si="1"/>
        <v>73</v>
      </c>
    </row>
    <row r="57" spans="1:11" ht="19.5" customHeight="1">
      <c r="A57" s="46" t="s">
        <v>115</v>
      </c>
      <c r="B57" s="53" t="s">
        <v>116</v>
      </c>
      <c r="C57" s="48">
        <v>0</v>
      </c>
      <c r="D57" s="49">
        <v>0</v>
      </c>
      <c r="E57" s="50">
        <v>0</v>
      </c>
      <c r="F57" s="51">
        <v>0</v>
      </c>
      <c r="G57" s="52">
        <v>0</v>
      </c>
      <c r="H57" s="2"/>
      <c r="I57" s="3"/>
      <c r="J57" s="55">
        <v>69.6</v>
      </c>
      <c r="K57" s="56">
        <f t="shared" si="1"/>
        <v>69.6</v>
      </c>
    </row>
    <row r="58" spans="1:11" ht="19.5" customHeight="1">
      <c r="A58" s="46" t="s">
        <v>117</v>
      </c>
      <c r="B58" s="53" t="s">
        <v>118</v>
      </c>
      <c r="C58" s="48">
        <v>0</v>
      </c>
      <c r="D58" s="49">
        <v>-0.2</v>
      </c>
      <c r="E58" s="50">
        <v>0.8</v>
      </c>
      <c r="F58" s="51">
        <v>0</v>
      </c>
      <c r="G58" s="52">
        <v>0.6</v>
      </c>
      <c r="H58" s="2"/>
      <c r="I58" s="3"/>
      <c r="J58" s="55">
        <v>69.8</v>
      </c>
      <c r="K58" s="56">
        <f t="shared" si="1"/>
        <v>71</v>
      </c>
    </row>
    <row r="59" spans="1:11" ht="19.5" customHeight="1">
      <c r="A59" s="46" t="s">
        <v>119</v>
      </c>
      <c r="B59" s="53" t="s">
        <v>120</v>
      </c>
      <c r="C59" s="48">
        <v>0</v>
      </c>
      <c r="D59" s="49">
        <v>3</v>
      </c>
      <c r="E59" s="50">
        <v>2</v>
      </c>
      <c r="F59" s="51">
        <v>0</v>
      </c>
      <c r="G59" s="52">
        <v>6</v>
      </c>
      <c r="H59" s="2"/>
      <c r="I59" s="3"/>
      <c r="J59" s="55">
        <v>73</v>
      </c>
      <c r="K59" s="56">
        <f t="shared" si="1"/>
        <v>84</v>
      </c>
    </row>
    <row r="60" spans="1:11" ht="19.5" customHeight="1">
      <c r="A60" s="46" t="s">
        <v>121</v>
      </c>
      <c r="B60" s="47" t="s">
        <v>122</v>
      </c>
      <c r="C60" s="48">
        <v>0</v>
      </c>
      <c r="D60" s="49">
        <v>0.6</v>
      </c>
      <c r="E60" s="50">
        <v>-1</v>
      </c>
      <c r="F60" s="51">
        <v>1</v>
      </c>
      <c r="G60" s="52">
        <v>0</v>
      </c>
      <c r="H60" s="2"/>
      <c r="I60" s="3"/>
      <c r="J60" s="55">
        <v>72</v>
      </c>
      <c r="K60" s="56">
        <f t="shared" si="1"/>
        <v>72.6</v>
      </c>
    </row>
    <row r="61" spans="1:11" ht="19.5" customHeight="1">
      <c r="A61" s="46" t="s">
        <v>123</v>
      </c>
      <c r="B61" s="53" t="s">
        <v>124</v>
      </c>
      <c r="C61" s="48">
        <v>0</v>
      </c>
      <c r="D61" s="49">
        <v>0</v>
      </c>
      <c r="E61" s="50">
        <v>0</v>
      </c>
      <c r="F61" s="51">
        <v>1</v>
      </c>
      <c r="G61" s="52">
        <v>0</v>
      </c>
      <c r="H61" s="2"/>
      <c r="I61" s="3"/>
      <c r="J61" s="55">
        <v>73</v>
      </c>
      <c r="K61" s="56">
        <f t="shared" si="1"/>
        <v>74</v>
      </c>
    </row>
    <row r="62" spans="1:11" ht="19.5" customHeight="1">
      <c r="A62" s="46" t="s">
        <v>125</v>
      </c>
      <c r="B62" s="53" t="s">
        <v>126</v>
      </c>
      <c r="C62" s="48">
        <v>0</v>
      </c>
      <c r="D62" s="49">
        <v>3</v>
      </c>
      <c r="E62" s="50">
        <v>0</v>
      </c>
      <c r="F62" s="51">
        <v>0</v>
      </c>
      <c r="G62" s="52">
        <v>6</v>
      </c>
      <c r="H62" s="2"/>
      <c r="I62" s="3"/>
      <c r="J62" s="55">
        <v>71</v>
      </c>
      <c r="K62" s="56">
        <f t="shared" si="1"/>
        <v>80</v>
      </c>
    </row>
    <row r="63" spans="1:11" ht="19.5" customHeight="1">
      <c r="A63" s="46" t="s">
        <v>127</v>
      </c>
      <c r="B63" s="53" t="s">
        <v>128</v>
      </c>
      <c r="C63" s="48">
        <v>0</v>
      </c>
      <c r="D63" s="49">
        <v>0</v>
      </c>
      <c r="E63" s="50">
        <v>1</v>
      </c>
      <c r="F63" s="51">
        <v>0</v>
      </c>
      <c r="G63" s="52">
        <v>0</v>
      </c>
      <c r="H63" s="2"/>
      <c r="I63" s="3"/>
      <c r="J63" s="55">
        <v>70</v>
      </c>
      <c r="K63" s="56">
        <f t="shared" si="1"/>
        <v>71</v>
      </c>
    </row>
    <row r="64" ht="19.5" customHeight="1">
      <c r="J64" s="57"/>
    </row>
    <row r="65" ht="19.5" customHeight="1"/>
    <row r="66" ht="19.5" customHeight="1"/>
  </sheetData>
  <sheetProtection/>
  <mergeCells count="6">
    <mergeCell ref="A1:K1"/>
    <mergeCell ref="C2:G2"/>
    <mergeCell ref="A2:A3"/>
    <mergeCell ref="B2:B3"/>
    <mergeCell ref="J2:J3"/>
    <mergeCell ref="K2:K3"/>
  </mergeCells>
  <conditionalFormatting sqref="K4:K63">
    <cfRule type="cellIs" priority="1" dxfId="0" operator="lessThan" stopIfTrue="1">
      <formula>65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58">
      <selection activeCell="M10" sqref="M10"/>
    </sheetView>
  </sheetViews>
  <sheetFormatPr defaultColWidth="9.00390625" defaultRowHeight="14.25"/>
  <cols>
    <col min="1" max="1" width="10.50390625" style="0" customWidth="1"/>
    <col min="3" max="7" width="6.625" style="0" customWidth="1"/>
    <col min="8" max="8" width="9.50390625" style="1" customWidth="1"/>
    <col min="9" max="9" width="9.625" style="1" customWidth="1"/>
  </cols>
  <sheetData>
    <row r="1" spans="1:9" ht="42.75" customHeight="1">
      <c r="A1" s="58" t="s">
        <v>129</v>
      </c>
      <c r="B1" s="58"/>
      <c r="C1" s="58"/>
      <c r="D1" s="66"/>
      <c r="E1" s="66"/>
      <c r="F1" s="66"/>
      <c r="G1" s="66"/>
      <c r="H1" s="66"/>
      <c r="I1" s="66"/>
    </row>
    <row r="2" spans="1:9" ht="19.5" customHeight="1">
      <c r="A2" s="61" t="s">
        <v>0</v>
      </c>
      <c r="B2" s="61" t="s">
        <v>1</v>
      </c>
      <c r="C2" s="71" t="s">
        <v>6</v>
      </c>
      <c r="D2" s="72"/>
      <c r="E2" s="72"/>
      <c r="F2" s="72"/>
      <c r="G2" s="72"/>
      <c r="H2" s="62" t="s">
        <v>7</v>
      </c>
      <c r="I2" s="64" t="s">
        <v>8</v>
      </c>
    </row>
    <row r="3" spans="1:9" ht="19.5" customHeight="1">
      <c r="A3" s="67"/>
      <c r="B3" s="67"/>
      <c r="C3" s="2">
        <v>2</v>
      </c>
      <c r="D3" s="3">
        <v>3</v>
      </c>
      <c r="E3" s="3">
        <v>4</v>
      </c>
      <c r="F3" s="3">
        <v>5</v>
      </c>
      <c r="G3" s="3">
        <v>6</v>
      </c>
      <c r="H3" s="63"/>
      <c r="I3" s="65"/>
    </row>
    <row r="4" spans="1:9" ht="19.5" customHeight="1">
      <c r="A4" s="36" t="s">
        <v>130</v>
      </c>
      <c r="B4" s="37" t="s">
        <v>131</v>
      </c>
      <c r="C4" s="38">
        <v>-1</v>
      </c>
      <c r="D4" s="39">
        <v>1</v>
      </c>
      <c r="E4" s="40">
        <v>0</v>
      </c>
      <c r="F4" s="41">
        <v>-1</v>
      </c>
      <c r="G4" s="42">
        <v>4</v>
      </c>
      <c r="H4" s="43">
        <v>71</v>
      </c>
      <c r="I4" s="13">
        <f>SUM(C4:H4)</f>
        <v>74</v>
      </c>
    </row>
    <row r="5" spans="1:9" ht="19.5" customHeight="1">
      <c r="A5" s="36" t="s">
        <v>132</v>
      </c>
      <c r="B5" s="37" t="s">
        <v>133</v>
      </c>
      <c r="C5" s="38">
        <v>-1.1</v>
      </c>
      <c r="D5" s="39">
        <v>0</v>
      </c>
      <c r="E5" s="40">
        <v>1</v>
      </c>
      <c r="F5" s="41">
        <v>-1.2</v>
      </c>
      <c r="G5" s="42">
        <v>2</v>
      </c>
      <c r="H5" s="43">
        <v>72</v>
      </c>
      <c r="I5" s="13">
        <f>SUM(C5:H5)</f>
        <v>72.7</v>
      </c>
    </row>
    <row r="6" spans="1:9" ht="19.5" customHeight="1">
      <c r="A6" s="36" t="s">
        <v>134</v>
      </c>
      <c r="B6" s="44" t="s">
        <v>135</v>
      </c>
      <c r="C6" s="38">
        <v>0</v>
      </c>
      <c r="D6" s="39">
        <v>2</v>
      </c>
      <c r="E6" s="40">
        <v>2</v>
      </c>
      <c r="F6" s="41">
        <v>1</v>
      </c>
      <c r="G6" s="42">
        <v>8</v>
      </c>
      <c r="H6" s="43">
        <v>74</v>
      </c>
      <c r="I6" s="13">
        <f>SUM(C6:H6)</f>
        <v>87</v>
      </c>
    </row>
    <row r="7" spans="1:9" ht="19.5" customHeight="1">
      <c r="A7" s="36" t="s">
        <v>136</v>
      </c>
      <c r="B7" s="37" t="s">
        <v>137</v>
      </c>
      <c r="C7" s="38">
        <v>0</v>
      </c>
      <c r="D7" s="39">
        <v>0</v>
      </c>
      <c r="E7" s="40">
        <v>0</v>
      </c>
      <c r="F7" s="41">
        <v>1</v>
      </c>
      <c r="G7" s="42">
        <v>8</v>
      </c>
      <c r="H7" s="43">
        <v>70</v>
      </c>
      <c r="I7" s="13">
        <f aca="true" t="shared" si="0" ref="I7:I63">SUM(C7:H7)</f>
        <v>79</v>
      </c>
    </row>
    <row r="8" spans="1:9" ht="19.5" customHeight="1">
      <c r="A8" s="36" t="s">
        <v>138</v>
      </c>
      <c r="B8" s="37" t="s">
        <v>139</v>
      </c>
      <c r="C8" s="38">
        <v>0</v>
      </c>
      <c r="D8" s="39">
        <v>4</v>
      </c>
      <c r="E8" s="40">
        <v>0</v>
      </c>
      <c r="F8" s="41">
        <v>0</v>
      </c>
      <c r="G8" s="42">
        <v>8</v>
      </c>
      <c r="H8" s="43">
        <v>70</v>
      </c>
      <c r="I8" s="13">
        <f t="shared" si="0"/>
        <v>82</v>
      </c>
    </row>
    <row r="9" spans="1:9" ht="19.5" customHeight="1">
      <c r="A9" s="36" t="s">
        <v>140</v>
      </c>
      <c r="B9" s="37" t="s">
        <v>141</v>
      </c>
      <c r="C9" s="38">
        <v>0</v>
      </c>
      <c r="D9" s="39">
        <v>2</v>
      </c>
      <c r="E9" s="40">
        <v>0</v>
      </c>
      <c r="F9" s="41">
        <v>0</v>
      </c>
      <c r="G9" s="42">
        <v>14</v>
      </c>
      <c r="H9" s="43">
        <v>73.6</v>
      </c>
      <c r="I9" s="13">
        <f t="shared" si="0"/>
        <v>89.6</v>
      </c>
    </row>
    <row r="10" spans="1:9" ht="19.5" customHeight="1">
      <c r="A10" s="36" t="s">
        <v>142</v>
      </c>
      <c r="B10" s="37" t="s">
        <v>143</v>
      </c>
      <c r="C10" s="38">
        <v>0</v>
      </c>
      <c r="D10" s="39">
        <v>1</v>
      </c>
      <c r="E10" s="40">
        <v>0</v>
      </c>
      <c r="F10" s="41">
        <v>1</v>
      </c>
      <c r="G10" s="42">
        <v>9</v>
      </c>
      <c r="H10" s="43">
        <v>70</v>
      </c>
      <c r="I10" s="13">
        <f t="shared" si="0"/>
        <v>81</v>
      </c>
    </row>
    <row r="11" spans="1:9" ht="19.5" customHeight="1">
      <c r="A11" s="36" t="s">
        <v>144</v>
      </c>
      <c r="B11" s="37" t="s">
        <v>145</v>
      </c>
      <c r="C11" s="38">
        <v>0</v>
      </c>
      <c r="D11" s="39">
        <v>0</v>
      </c>
      <c r="E11" s="40">
        <v>1</v>
      </c>
      <c r="F11" s="41">
        <v>0</v>
      </c>
      <c r="G11" s="42">
        <v>16</v>
      </c>
      <c r="H11" s="43">
        <v>72</v>
      </c>
      <c r="I11" s="13">
        <f t="shared" si="0"/>
        <v>89</v>
      </c>
    </row>
    <row r="12" spans="1:9" ht="19.5" customHeight="1">
      <c r="A12" s="36" t="s">
        <v>146</v>
      </c>
      <c r="B12" s="44" t="s">
        <v>147</v>
      </c>
      <c r="C12" s="38">
        <v>0</v>
      </c>
      <c r="D12" s="39">
        <v>0</v>
      </c>
      <c r="E12" s="40">
        <v>-1</v>
      </c>
      <c r="F12" s="41">
        <v>0</v>
      </c>
      <c r="G12" s="42">
        <v>2</v>
      </c>
      <c r="H12" s="43">
        <v>72</v>
      </c>
      <c r="I12" s="13">
        <f t="shared" si="0"/>
        <v>73</v>
      </c>
    </row>
    <row r="13" spans="1:9" ht="19.5" customHeight="1">
      <c r="A13" s="36" t="s">
        <v>148</v>
      </c>
      <c r="B13" s="37" t="s">
        <v>149</v>
      </c>
      <c r="C13" s="38">
        <v>1</v>
      </c>
      <c r="D13" s="39">
        <v>2</v>
      </c>
      <c r="E13" s="40">
        <v>0</v>
      </c>
      <c r="F13" s="41">
        <v>0.5</v>
      </c>
      <c r="G13" s="42">
        <v>13</v>
      </c>
      <c r="H13" s="43">
        <v>74.4</v>
      </c>
      <c r="I13" s="13">
        <f t="shared" si="0"/>
        <v>90.9</v>
      </c>
    </row>
    <row r="14" spans="1:9" ht="19.5" customHeight="1">
      <c r="A14" s="36" t="s">
        <v>150</v>
      </c>
      <c r="B14" s="37" t="s">
        <v>151</v>
      </c>
      <c r="C14" s="38">
        <v>-0.4</v>
      </c>
      <c r="D14" s="39">
        <v>-0.4</v>
      </c>
      <c r="E14" s="40">
        <v>1.8</v>
      </c>
      <c r="F14" s="41">
        <v>1</v>
      </c>
      <c r="G14" s="42">
        <v>2</v>
      </c>
      <c r="H14" s="43">
        <v>70.6</v>
      </c>
      <c r="I14" s="13">
        <f t="shared" si="0"/>
        <v>74.6</v>
      </c>
    </row>
    <row r="15" spans="1:9" ht="19.5" customHeight="1">
      <c r="A15" s="36" t="s">
        <v>152</v>
      </c>
      <c r="B15" s="37" t="s">
        <v>153</v>
      </c>
      <c r="C15" s="38">
        <v>0</v>
      </c>
      <c r="D15" s="39">
        <v>-0.8</v>
      </c>
      <c r="E15" s="40">
        <v>0</v>
      </c>
      <c r="F15" s="41">
        <v>0</v>
      </c>
      <c r="G15" s="42">
        <v>2</v>
      </c>
      <c r="H15" s="43">
        <v>69</v>
      </c>
      <c r="I15" s="13">
        <f t="shared" si="0"/>
        <v>70.2</v>
      </c>
    </row>
    <row r="16" spans="1:9" ht="19.5" customHeight="1">
      <c r="A16" s="36" t="s">
        <v>154</v>
      </c>
      <c r="B16" s="44" t="s">
        <v>155</v>
      </c>
      <c r="C16" s="38">
        <v>0</v>
      </c>
      <c r="D16" s="39">
        <v>0</v>
      </c>
      <c r="E16" s="40">
        <v>0</v>
      </c>
      <c r="F16" s="41">
        <v>0</v>
      </c>
      <c r="G16" s="42">
        <v>-2</v>
      </c>
      <c r="H16" s="43">
        <v>70</v>
      </c>
      <c r="I16" s="13">
        <f t="shared" si="0"/>
        <v>68</v>
      </c>
    </row>
    <row r="17" spans="1:9" ht="19.5" customHeight="1">
      <c r="A17" s="36" t="s">
        <v>156</v>
      </c>
      <c r="B17" s="37" t="s">
        <v>157</v>
      </c>
      <c r="C17" s="38">
        <v>-1</v>
      </c>
      <c r="D17" s="39">
        <v>2</v>
      </c>
      <c r="E17" s="40">
        <v>0</v>
      </c>
      <c r="F17" s="41">
        <v>0</v>
      </c>
      <c r="G17" s="42">
        <v>2</v>
      </c>
      <c r="H17" s="43">
        <v>70</v>
      </c>
      <c r="I17" s="13">
        <f t="shared" si="0"/>
        <v>73</v>
      </c>
    </row>
    <row r="18" spans="1:9" ht="19.5" customHeight="1">
      <c r="A18" s="36" t="s">
        <v>158</v>
      </c>
      <c r="B18" s="37" t="s">
        <v>159</v>
      </c>
      <c r="C18" s="38">
        <v>-1</v>
      </c>
      <c r="D18" s="39">
        <v>-1.4</v>
      </c>
      <c r="E18" s="40">
        <v>0</v>
      </c>
      <c r="F18" s="41">
        <v>0</v>
      </c>
      <c r="G18" s="42">
        <v>0</v>
      </c>
      <c r="H18" s="43">
        <v>69.8</v>
      </c>
      <c r="I18" s="13">
        <f t="shared" si="0"/>
        <v>67.39999999999999</v>
      </c>
    </row>
    <row r="19" spans="1:9" ht="19.5" customHeight="1">
      <c r="A19" s="36" t="s">
        <v>160</v>
      </c>
      <c r="B19" s="37" t="s">
        <v>161</v>
      </c>
      <c r="C19" s="38">
        <v>-1</v>
      </c>
      <c r="D19" s="39">
        <v>2</v>
      </c>
      <c r="E19" s="40">
        <v>0</v>
      </c>
      <c r="F19" s="41">
        <v>0</v>
      </c>
      <c r="G19" s="42">
        <v>4</v>
      </c>
      <c r="H19" s="43">
        <v>69</v>
      </c>
      <c r="I19" s="13">
        <f t="shared" si="0"/>
        <v>74</v>
      </c>
    </row>
    <row r="20" spans="1:9" ht="19.5" customHeight="1">
      <c r="A20" s="36" t="s">
        <v>162</v>
      </c>
      <c r="B20" s="37" t="s">
        <v>163</v>
      </c>
      <c r="C20" s="38">
        <v>-1</v>
      </c>
      <c r="D20" s="39">
        <v>0</v>
      </c>
      <c r="E20" s="40">
        <v>0</v>
      </c>
      <c r="F20" s="41">
        <v>0</v>
      </c>
      <c r="G20" s="42">
        <v>2</v>
      </c>
      <c r="H20" s="43">
        <v>70</v>
      </c>
      <c r="I20" s="13">
        <f t="shared" si="0"/>
        <v>71</v>
      </c>
    </row>
    <row r="21" spans="1:9" ht="19.5" customHeight="1">
      <c r="A21" s="36" t="s">
        <v>164</v>
      </c>
      <c r="B21" s="37" t="s">
        <v>165</v>
      </c>
      <c r="C21" s="38">
        <v>-1</v>
      </c>
      <c r="D21" s="39">
        <v>0</v>
      </c>
      <c r="E21" s="40">
        <v>0</v>
      </c>
      <c r="F21" s="41">
        <v>0</v>
      </c>
      <c r="G21" s="42">
        <v>2</v>
      </c>
      <c r="H21" s="43">
        <v>69.6</v>
      </c>
      <c r="I21" s="13">
        <f t="shared" si="0"/>
        <v>70.6</v>
      </c>
    </row>
    <row r="22" spans="1:9" ht="19.5" customHeight="1">
      <c r="A22" s="36" t="s">
        <v>166</v>
      </c>
      <c r="B22" s="44" t="s">
        <v>167</v>
      </c>
      <c r="C22" s="38">
        <v>-1</v>
      </c>
      <c r="D22" s="39">
        <v>0</v>
      </c>
      <c r="E22" s="40">
        <v>1</v>
      </c>
      <c r="F22" s="41">
        <v>2</v>
      </c>
      <c r="G22" s="42">
        <v>2</v>
      </c>
      <c r="H22" s="43">
        <v>72</v>
      </c>
      <c r="I22" s="13">
        <f t="shared" si="0"/>
        <v>76</v>
      </c>
    </row>
    <row r="23" spans="1:9" ht="19.5" customHeight="1">
      <c r="A23" s="36" t="s">
        <v>168</v>
      </c>
      <c r="B23" s="37" t="s">
        <v>169</v>
      </c>
      <c r="C23" s="38">
        <v>0</v>
      </c>
      <c r="D23" s="39">
        <v>2</v>
      </c>
      <c r="E23" s="40">
        <v>0</v>
      </c>
      <c r="F23" s="41">
        <v>-3</v>
      </c>
      <c r="G23" s="42">
        <v>2</v>
      </c>
      <c r="H23" s="43">
        <v>68</v>
      </c>
      <c r="I23" s="13">
        <f t="shared" si="0"/>
        <v>69</v>
      </c>
    </row>
    <row r="24" spans="1:9" ht="19.5" customHeight="1">
      <c r="A24" s="36" t="s">
        <v>170</v>
      </c>
      <c r="B24" s="37" t="s">
        <v>171</v>
      </c>
      <c r="C24" s="38">
        <v>0</v>
      </c>
      <c r="D24" s="39">
        <v>1</v>
      </c>
      <c r="E24" s="40">
        <v>0</v>
      </c>
      <c r="F24" s="41">
        <v>0</v>
      </c>
      <c r="G24" s="42">
        <v>2</v>
      </c>
      <c r="H24" s="43">
        <v>70</v>
      </c>
      <c r="I24" s="13">
        <f t="shared" si="0"/>
        <v>73</v>
      </c>
    </row>
    <row r="25" spans="1:9" ht="19.5" customHeight="1">
      <c r="A25" s="36" t="s">
        <v>172</v>
      </c>
      <c r="B25" s="37" t="s">
        <v>173</v>
      </c>
      <c r="C25" s="38">
        <v>0</v>
      </c>
      <c r="D25" s="39">
        <v>0</v>
      </c>
      <c r="E25" s="40">
        <v>-0.4</v>
      </c>
      <c r="F25" s="41">
        <v>-0.2</v>
      </c>
      <c r="G25" s="42">
        <v>0</v>
      </c>
      <c r="H25" s="43">
        <v>70</v>
      </c>
      <c r="I25" s="13">
        <f t="shared" si="0"/>
        <v>69.4</v>
      </c>
    </row>
    <row r="26" spans="1:9" ht="19.5" customHeight="1">
      <c r="A26" s="36" t="s">
        <v>174</v>
      </c>
      <c r="B26" s="37" t="s">
        <v>175</v>
      </c>
      <c r="C26" s="38">
        <v>0</v>
      </c>
      <c r="D26" s="39">
        <v>1</v>
      </c>
      <c r="E26" s="40">
        <v>0</v>
      </c>
      <c r="F26" s="41">
        <v>0</v>
      </c>
      <c r="G26" s="42">
        <v>2</v>
      </c>
      <c r="H26" s="43">
        <v>67.8</v>
      </c>
      <c r="I26" s="13">
        <f t="shared" si="0"/>
        <v>70.8</v>
      </c>
    </row>
    <row r="27" spans="1:9" ht="19.5" customHeight="1">
      <c r="A27" s="36" t="s">
        <v>176</v>
      </c>
      <c r="B27" s="37" t="s">
        <v>177</v>
      </c>
      <c r="C27" s="38">
        <v>0</v>
      </c>
      <c r="D27" s="39">
        <v>1</v>
      </c>
      <c r="E27" s="40">
        <v>0</v>
      </c>
      <c r="F27" s="41">
        <v>0</v>
      </c>
      <c r="G27" s="42">
        <v>2</v>
      </c>
      <c r="H27" s="43">
        <v>70</v>
      </c>
      <c r="I27" s="13">
        <f t="shared" si="0"/>
        <v>73</v>
      </c>
    </row>
    <row r="28" spans="1:9" ht="19.5" customHeight="1">
      <c r="A28" s="36" t="s">
        <v>178</v>
      </c>
      <c r="B28" s="44" t="s">
        <v>179</v>
      </c>
      <c r="C28" s="38">
        <v>0</v>
      </c>
      <c r="D28" s="39">
        <v>1</v>
      </c>
      <c r="E28" s="40">
        <v>-0.6</v>
      </c>
      <c r="F28" s="41">
        <v>0</v>
      </c>
      <c r="G28" s="42">
        <v>0.6</v>
      </c>
      <c r="H28" s="43">
        <v>68</v>
      </c>
      <c r="I28" s="13">
        <f t="shared" si="0"/>
        <v>69</v>
      </c>
    </row>
    <row r="29" spans="1:9" ht="19.5" customHeight="1">
      <c r="A29" s="36" t="s">
        <v>180</v>
      </c>
      <c r="B29" s="37" t="s">
        <v>181</v>
      </c>
      <c r="C29" s="38">
        <v>0</v>
      </c>
      <c r="D29" s="39">
        <v>2</v>
      </c>
      <c r="E29" s="40">
        <v>0</v>
      </c>
      <c r="F29" s="41">
        <v>0</v>
      </c>
      <c r="G29" s="42">
        <v>2</v>
      </c>
      <c r="H29" s="43">
        <v>70</v>
      </c>
      <c r="I29" s="13">
        <f t="shared" si="0"/>
        <v>74</v>
      </c>
    </row>
    <row r="30" spans="1:9" ht="19.5" customHeight="1">
      <c r="A30" s="36" t="s">
        <v>182</v>
      </c>
      <c r="B30" s="37" t="s">
        <v>183</v>
      </c>
      <c r="C30" s="38">
        <v>0</v>
      </c>
      <c r="D30" s="39">
        <v>3</v>
      </c>
      <c r="E30" s="40">
        <v>-0.4</v>
      </c>
      <c r="F30" s="41">
        <v>0</v>
      </c>
      <c r="G30" s="42">
        <v>2</v>
      </c>
      <c r="H30" s="43">
        <v>70</v>
      </c>
      <c r="I30" s="13">
        <f t="shared" si="0"/>
        <v>74.6</v>
      </c>
    </row>
    <row r="31" spans="1:9" ht="19.5" customHeight="1">
      <c r="A31" s="36" t="s">
        <v>184</v>
      </c>
      <c r="B31" s="37" t="s">
        <v>185</v>
      </c>
      <c r="C31" s="38">
        <v>0</v>
      </c>
      <c r="D31" s="39">
        <v>2</v>
      </c>
      <c r="E31" s="40">
        <v>0</v>
      </c>
      <c r="F31" s="41">
        <v>0</v>
      </c>
      <c r="G31" s="42">
        <v>2</v>
      </c>
      <c r="H31" s="43">
        <v>66.2</v>
      </c>
      <c r="I31" s="13">
        <f t="shared" si="0"/>
        <v>70.2</v>
      </c>
    </row>
    <row r="32" spans="1:9" ht="19.5" customHeight="1">
      <c r="A32" s="36" t="s">
        <v>186</v>
      </c>
      <c r="B32" s="37" t="s">
        <v>187</v>
      </c>
      <c r="C32" s="38">
        <v>0</v>
      </c>
      <c r="D32" s="39">
        <v>2</v>
      </c>
      <c r="E32" s="40">
        <v>0</v>
      </c>
      <c r="F32" s="41">
        <v>0</v>
      </c>
      <c r="G32" s="42">
        <v>2</v>
      </c>
      <c r="H32" s="43">
        <v>68</v>
      </c>
      <c r="I32" s="13">
        <f t="shared" si="0"/>
        <v>72</v>
      </c>
    </row>
    <row r="33" spans="1:9" ht="19.5" customHeight="1">
      <c r="A33" s="36" t="s">
        <v>188</v>
      </c>
      <c r="B33" s="37" t="s">
        <v>189</v>
      </c>
      <c r="C33" s="38">
        <v>0</v>
      </c>
      <c r="D33" s="39">
        <v>2</v>
      </c>
      <c r="E33" s="40">
        <v>0</v>
      </c>
      <c r="F33" s="41">
        <v>0</v>
      </c>
      <c r="G33" s="42">
        <v>2</v>
      </c>
      <c r="H33" s="43">
        <v>69.7</v>
      </c>
      <c r="I33" s="13">
        <f t="shared" si="0"/>
        <v>73.7</v>
      </c>
    </row>
    <row r="34" spans="1:9" ht="19.5" customHeight="1">
      <c r="A34" s="36" t="s">
        <v>190</v>
      </c>
      <c r="B34" s="44" t="s">
        <v>191</v>
      </c>
      <c r="C34" s="38">
        <v>0</v>
      </c>
      <c r="D34" s="39">
        <v>0</v>
      </c>
      <c r="E34" s="40">
        <v>0</v>
      </c>
      <c r="F34" s="41">
        <v>0</v>
      </c>
      <c r="G34" s="42">
        <v>1</v>
      </c>
      <c r="H34" s="43">
        <v>69.6</v>
      </c>
      <c r="I34" s="13">
        <f t="shared" si="0"/>
        <v>70.6</v>
      </c>
    </row>
    <row r="35" spans="1:9" ht="19.5" customHeight="1">
      <c r="A35" s="36" t="s">
        <v>192</v>
      </c>
      <c r="B35" s="37" t="s">
        <v>193</v>
      </c>
      <c r="C35" s="38">
        <v>-0.4</v>
      </c>
      <c r="D35" s="39">
        <v>0</v>
      </c>
      <c r="E35" s="40">
        <v>0</v>
      </c>
      <c r="F35" s="41">
        <v>0.6</v>
      </c>
      <c r="G35" s="42">
        <v>2</v>
      </c>
      <c r="H35" s="43">
        <v>70</v>
      </c>
      <c r="I35" s="13">
        <f t="shared" si="0"/>
        <v>72.2</v>
      </c>
    </row>
    <row r="36" spans="1:9" ht="19.5" customHeight="1">
      <c r="A36" s="36" t="s">
        <v>194</v>
      </c>
      <c r="B36" s="37" t="s">
        <v>195</v>
      </c>
      <c r="C36" s="38">
        <v>0</v>
      </c>
      <c r="D36" s="39">
        <v>1.2</v>
      </c>
      <c r="E36" s="40">
        <v>1</v>
      </c>
      <c r="F36" s="41">
        <v>0</v>
      </c>
      <c r="G36" s="42">
        <v>2</v>
      </c>
      <c r="H36" s="43">
        <v>70.8</v>
      </c>
      <c r="I36" s="13">
        <f t="shared" si="0"/>
        <v>75</v>
      </c>
    </row>
    <row r="37" spans="1:9" ht="19.5" customHeight="1">
      <c r="A37" s="36" t="s">
        <v>196</v>
      </c>
      <c r="B37" s="37" t="s">
        <v>197</v>
      </c>
      <c r="C37" s="38">
        <v>0</v>
      </c>
      <c r="D37" s="39">
        <v>2</v>
      </c>
      <c r="E37" s="40">
        <v>-0.2</v>
      </c>
      <c r="F37" s="41">
        <v>0</v>
      </c>
      <c r="G37" s="42">
        <v>2</v>
      </c>
      <c r="H37" s="43">
        <v>68.1</v>
      </c>
      <c r="I37" s="13">
        <f t="shared" si="0"/>
        <v>71.89999999999999</v>
      </c>
    </row>
    <row r="38" spans="1:9" ht="19.5" customHeight="1">
      <c r="A38" s="36" t="s">
        <v>198</v>
      </c>
      <c r="B38" s="37" t="s">
        <v>199</v>
      </c>
      <c r="C38" s="38">
        <v>0</v>
      </c>
      <c r="D38" s="39">
        <v>0</v>
      </c>
      <c r="E38" s="40">
        <v>-1</v>
      </c>
      <c r="F38" s="41">
        <v>0</v>
      </c>
      <c r="G38" s="42">
        <v>2</v>
      </c>
      <c r="H38" s="43">
        <v>70.9</v>
      </c>
      <c r="I38" s="13">
        <f t="shared" si="0"/>
        <v>71.9</v>
      </c>
    </row>
    <row r="39" spans="1:9" ht="19.5" customHeight="1">
      <c r="A39" s="36" t="s">
        <v>200</v>
      </c>
      <c r="B39" s="37" t="s">
        <v>201</v>
      </c>
      <c r="C39" s="38">
        <v>0</v>
      </c>
      <c r="D39" s="39">
        <v>0</v>
      </c>
      <c r="E39" s="40">
        <v>0</v>
      </c>
      <c r="F39" s="41">
        <v>-2</v>
      </c>
      <c r="G39" s="42">
        <v>2</v>
      </c>
      <c r="H39" s="43">
        <v>69.6</v>
      </c>
      <c r="I39" s="13">
        <f t="shared" si="0"/>
        <v>69.6</v>
      </c>
    </row>
    <row r="40" spans="1:9" ht="19.5" customHeight="1">
      <c r="A40" s="36" t="s">
        <v>202</v>
      </c>
      <c r="B40" s="44" t="s">
        <v>203</v>
      </c>
      <c r="C40" s="38">
        <v>0</v>
      </c>
      <c r="D40" s="39">
        <v>2</v>
      </c>
      <c r="E40" s="40">
        <v>0</v>
      </c>
      <c r="F40" s="41">
        <v>2</v>
      </c>
      <c r="G40" s="42">
        <v>3</v>
      </c>
      <c r="H40" s="43">
        <v>71</v>
      </c>
      <c r="I40" s="13">
        <f t="shared" si="0"/>
        <v>78</v>
      </c>
    </row>
    <row r="41" spans="1:9" ht="19.5" customHeight="1">
      <c r="A41" s="36" t="s">
        <v>204</v>
      </c>
      <c r="B41" s="37" t="s">
        <v>205</v>
      </c>
      <c r="C41" s="38">
        <v>0</v>
      </c>
      <c r="D41" s="39">
        <v>1</v>
      </c>
      <c r="E41" s="40">
        <v>0</v>
      </c>
      <c r="F41" s="41">
        <v>0</v>
      </c>
      <c r="G41" s="42">
        <v>2</v>
      </c>
      <c r="H41" s="43">
        <v>71</v>
      </c>
      <c r="I41" s="13">
        <f t="shared" si="0"/>
        <v>74</v>
      </c>
    </row>
    <row r="42" spans="1:9" ht="19.5" customHeight="1">
      <c r="A42" s="36" t="s">
        <v>206</v>
      </c>
      <c r="B42" s="37" t="s">
        <v>207</v>
      </c>
      <c r="C42" s="38">
        <v>1</v>
      </c>
      <c r="D42" s="39">
        <v>1</v>
      </c>
      <c r="E42" s="40">
        <v>-2</v>
      </c>
      <c r="F42" s="41">
        <v>0</v>
      </c>
      <c r="G42" s="42">
        <v>2</v>
      </c>
      <c r="H42" s="43">
        <v>71</v>
      </c>
      <c r="I42" s="13">
        <f t="shared" si="0"/>
        <v>73</v>
      </c>
    </row>
    <row r="43" spans="1:9" ht="19.5" customHeight="1">
      <c r="A43" s="36" t="s">
        <v>208</v>
      </c>
      <c r="B43" s="37" t="s">
        <v>209</v>
      </c>
      <c r="C43" s="38">
        <v>0</v>
      </c>
      <c r="D43" s="39">
        <v>3</v>
      </c>
      <c r="E43" s="40">
        <v>2</v>
      </c>
      <c r="F43" s="41">
        <v>1</v>
      </c>
      <c r="G43" s="42">
        <v>2</v>
      </c>
      <c r="H43" s="43">
        <v>73</v>
      </c>
      <c r="I43" s="13">
        <f t="shared" si="0"/>
        <v>81</v>
      </c>
    </row>
    <row r="44" spans="1:9" ht="19.5" customHeight="1">
      <c r="A44" s="36" t="s">
        <v>210</v>
      </c>
      <c r="B44" s="37" t="s">
        <v>211</v>
      </c>
      <c r="C44" s="38">
        <v>0</v>
      </c>
      <c r="D44" s="39">
        <v>3</v>
      </c>
      <c r="E44" s="40">
        <v>1.8</v>
      </c>
      <c r="F44" s="41">
        <v>-1</v>
      </c>
      <c r="G44" s="42">
        <v>9</v>
      </c>
      <c r="H44" s="43">
        <v>71.19999999999999</v>
      </c>
      <c r="I44" s="13">
        <f t="shared" si="0"/>
        <v>83.99999999999999</v>
      </c>
    </row>
    <row r="45" spans="1:9" ht="19.5" customHeight="1">
      <c r="A45" s="36" t="s">
        <v>212</v>
      </c>
      <c r="B45" s="37" t="s">
        <v>213</v>
      </c>
      <c r="C45" s="38">
        <v>0</v>
      </c>
      <c r="D45" s="39">
        <v>0</v>
      </c>
      <c r="E45" s="40">
        <v>1</v>
      </c>
      <c r="F45" s="41">
        <v>0</v>
      </c>
      <c r="G45" s="42">
        <v>16</v>
      </c>
      <c r="H45" s="43">
        <v>73</v>
      </c>
      <c r="I45" s="13">
        <f t="shared" si="0"/>
        <v>90</v>
      </c>
    </row>
    <row r="46" spans="1:9" ht="19.5" customHeight="1">
      <c r="A46" s="36" t="s">
        <v>214</v>
      </c>
      <c r="B46" s="44" t="s">
        <v>215</v>
      </c>
      <c r="C46" s="38">
        <v>0</v>
      </c>
      <c r="D46" s="39">
        <v>3</v>
      </c>
      <c r="E46" s="40">
        <v>0</v>
      </c>
      <c r="F46" s="41">
        <v>0</v>
      </c>
      <c r="G46" s="42">
        <v>2</v>
      </c>
      <c r="H46" s="43">
        <v>71</v>
      </c>
      <c r="I46" s="13">
        <f t="shared" si="0"/>
        <v>76</v>
      </c>
    </row>
    <row r="47" spans="1:9" ht="19.5" customHeight="1">
      <c r="A47" s="36" t="s">
        <v>216</v>
      </c>
      <c r="B47" s="37" t="s">
        <v>217</v>
      </c>
      <c r="C47" s="38">
        <v>0</v>
      </c>
      <c r="D47" s="39">
        <v>0</v>
      </c>
      <c r="E47" s="40">
        <v>0</v>
      </c>
      <c r="F47" s="41">
        <v>0</v>
      </c>
      <c r="G47" s="42">
        <v>2</v>
      </c>
      <c r="H47" s="43">
        <v>70</v>
      </c>
      <c r="I47" s="13">
        <f t="shared" si="0"/>
        <v>72</v>
      </c>
    </row>
    <row r="48" spans="1:9" ht="19.5" customHeight="1">
      <c r="A48" s="36" t="s">
        <v>218</v>
      </c>
      <c r="B48" s="37" t="s">
        <v>219</v>
      </c>
      <c r="C48" s="38">
        <v>0</v>
      </c>
      <c r="D48" s="39">
        <v>2</v>
      </c>
      <c r="E48" s="40">
        <v>0.4</v>
      </c>
      <c r="F48" s="41">
        <v>0</v>
      </c>
      <c r="G48" s="42">
        <v>2</v>
      </c>
      <c r="H48" s="43">
        <v>68.19999999999999</v>
      </c>
      <c r="I48" s="13">
        <f t="shared" si="0"/>
        <v>72.6</v>
      </c>
    </row>
    <row r="49" spans="1:9" ht="19.5" customHeight="1">
      <c r="A49" s="36" t="s">
        <v>220</v>
      </c>
      <c r="B49" s="37" t="s">
        <v>221</v>
      </c>
      <c r="C49" s="38">
        <v>0</v>
      </c>
      <c r="D49" s="39">
        <v>4</v>
      </c>
      <c r="E49" s="40">
        <v>0</v>
      </c>
      <c r="F49" s="41">
        <v>-0.3</v>
      </c>
      <c r="G49" s="42">
        <v>8</v>
      </c>
      <c r="H49" s="43">
        <v>70</v>
      </c>
      <c r="I49" s="13">
        <f t="shared" si="0"/>
        <v>81.7</v>
      </c>
    </row>
    <row r="50" spans="1:9" ht="19.5" customHeight="1">
      <c r="A50" s="36" t="s">
        <v>222</v>
      </c>
      <c r="B50" s="37" t="s">
        <v>223</v>
      </c>
      <c r="C50" s="38">
        <v>0</v>
      </c>
      <c r="D50" s="39">
        <v>3</v>
      </c>
      <c r="E50" s="40">
        <v>1</v>
      </c>
      <c r="F50" s="41">
        <v>0.3999999999999999</v>
      </c>
      <c r="G50" s="42">
        <v>2</v>
      </c>
      <c r="H50" s="43">
        <v>70.2</v>
      </c>
      <c r="I50" s="13">
        <f t="shared" si="0"/>
        <v>76.60000000000001</v>
      </c>
    </row>
    <row r="51" spans="1:9" ht="19.5" customHeight="1">
      <c r="A51" s="36" t="s">
        <v>224</v>
      </c>
      <c r="B51" s="37" t="s">
        <v>225</v>
      </c>
      <c r="C51" s="38">
        <v>0</v>
      </c>
      <c r="D51" s="39">
        <v>2</v>
      </c>
      <c r="E51" s="40">
        <v>0</v>
      </c>
      <c r="F51" s="41">
        <v>0</v>
      </c>
      <c r="G51" s="42">
        <v>2</v>
      </c>
      <c r="H51" s="43">
        <v>68</v>
      </c>
      <c r="I51" s="13">
        <f t="shared" si="0"/>
        <v>72</v>
      </c>
    </row>
    <row r="52" spans="1:9" ht="19.5" customHeight="1">
      <c r="A52" s="36" t="s">
        <v>226</v>
      </c>
      <c r="B52" s="44" t="s">
        <v>227</v>
      </c>
      <c r="C52" s="38">
        <v>0</v>
      </c>
      <c r="D52" s="39">
        <v>0</v>
      </c>
      <c r="E52" s="40">
        <v>0</v>
      </c>
      <c r="F52" s="41">
        <v>0</v>
      </c>
      <c r="G52" s="42">
        <v>2</v>
      </c>
      <c r="H52" s="43">
        <v>70</v>
      </c>
      <c r="I52" s="13">
        <f t="shared" si="0"/>
        <v>72</v>
      </c>
    </row>
    <row r="53" spans="1:9" ht="19.5" customHeight="1">
      <c r="A53" s="36" t="s">
        <v>228</v>
      </c>
      <c r="B53" s="37" t="s">
        <v>229</v>
      </c>
      <c r="C53" s="38">
        <v>0</v>
      </c>
      <c r="D53" s="39">
        <v>3</v>
      </c>
      <c r="E53" s="40">
        <v>0</v>
      </c>
      <c r="F53" s="41">
        <v>0</v>
      </c>
      <c r="G53" s="42">
        <v>2</v>
      </c>
      <c r="H53" s="43">
        <v>67.8</v>
      </c>
      <c r="I53" s="13">
        <f t="shared" si="0"/>
        <v>72.8</v>
      </c>
    </row>
    <row r="54" spans="1:9" ht="19.5" customHeight="1">
      <c r="A54" s="36" t="s">
        <v>230</v>
      </c>
      <c r="B54" s="37" t="s">
        <v>231</v>
      </c>
      <c r="C54" s="38">
        <v>0</v>
      </c>
      <c r="D54" s="39">
        <v>1.2</v>
      </c>
      <c r="E54" s="40">
        <v>0</v>
      </c>
      <c r="F54" s="41">
        <v>0</v>
      </c>
      <c r="G54" s="42">
        <v>4</v>
      </c>
      <c r="H54" s="43">
        <v>68</v>
      </c>
      <c r="I54" s="13">
        <f t="shared" si="0"/>
        <v>73.2</v>
      </c>
    </row>
    <row r="55" spans="1:9" ht="19.5" customHeight="1">
      <c r="A55" s="36" t="s">
        <v>232</v>
      </c>
      <c r="B55" s="37" t="s">
        <v>233</v>
      </c>
      <c r="C55" s="38">
        <v>0</v>
      </c>
      <c r="D55" s="39">
        <v>2</v>
      </c>
      <c r="E55" s="40">
        <v>-1</v>
      </c>
      <c r="F55" s="41">
        <v>0</v>
      </c>
      <c r="G55" s="42">
        <v>2</v>
      </c>
      <c r="H55" s="43">
        <v>69</v>
      </c>
      <c r="I55" s="13">
        <f t="shared" si="0"/>
        <v>72</v>
      </c>
    </row>
    <row r="56" spans="1:9" ht="19.5" customHeight="1">
      <c r="A56" s="36" t="s">
        <v>234</v>
      </c>
      <c r="B56" s="37" t="s">
        <v>235</v>
      </c>
      <c r="C56" s="38">
        <v>0</v>
      </c>
      <c r="D56" s="39">
        <v>2</v>
      </c>
      <c r="E56" s="40">
        <v>0</v>
      </c>
      <c r="F56" s="41">
        <v>0</v>
      </c>
      <c r="G56" s="42">
        <v>2</v>
      </c>
      <c r="H56" s="43">
        <v>67</v>
      </c>
      <c r="I56" s="13">
        <f t="shared" si="0"/>
        <v>71</v>
      </c>
    </row>
    <row r="57" spans="1:9" ht="19.5" customHeight="1">
      <c r="A57" s="36" t="s">
        <v>236</v>
      </c>
      <c r="B57" s="37" t="s">
        <v>237</v>
      </c>
      <c r="C57" s="38">
        <v>0</v>
      </c>
      <c r="D57" s="39">
        <v>2</v>
      </c>
      <c r="E57" s="40">
        <v>0</v>
      </c>
      <c r="F57" s="41">
        <v>-0.7</v>
      </c>
      <c r="G57" s="42">
        <v>2</v>
      </c>
      <c r="H57" s="43">
        <v>67</v>
      </c>
      <c r="I57" s="13">
        <f t="shared" si="0"/>
        <v>70.3</v>
      </c>
    </row>
    <row r="58" spans="1:9" ht="19.5" customHeight="1">
      <c r="A58" s="36" t="s">
        <v>238</v>
      </c>
      <c r="B58" s="44" t="s">
        <v>239</v>
      </c>
      <c r="C58" s="38">
        <v>0</v>
      </c>
      <c r="D58" s="39">
        <v>0</v>
      </c>
      <c r="E58" s="40">
        <v>2</v>
      </c>
      <c r="F58" s="41">
        <v>1</v>
      </c>
      <c r="G58" s="42">
        <v>2</v>
      </c>
      <c r="H58" s="43">
        <v>69</v>
      </c>
      <c r="I58" s="13">
        <f t="shared" si="0"/>
        <v>74</v>
      </c>
    </row>
    <row r="59" spans="1:9" ht="19.5" customHeight="1">
      <c r="A59" s="36" t="s">
        <v>240</v>
      </c>
      <c r="B59" s="37" t="s">
        <v>241</v>
      </c>
      <c r="C59" s="38">
        <v>0</v>
      </c>
      <c r="D59" s="39">
        <v>0</v>
      </c>
      <c r="E59" s="40">
        <v>0</v>
      </c>
      <c r="F59" s="41">
        <v>0</v>
      </c>
      <c r="G59" s="42">
        <v>2</v>
      </c>
      <c r="H59" s="43">
        <v>70</v>
      </c>
      <c r="I59" s="13">
        <f t="shared" si="0"/>
        <v>72</v>
      </c>
    </row>
    <row r="60" spans="1:9" ht="19.5" customHeight="1">
      <c r="A60" s="36" t="s">
        <v>242</v>
      </c>
      <c r="B60" s="37" t="s">
        <v>243</v>
      </c>
      <c r="C60" s="38">
        <v>0</v>
      </c>
      <c r="D60" s="39">
        <v>0</v>
      </c>
      <c r="E60" s="40">
        <v>0</v>
      </c>
      <c r="F60" s="41">
        <v>0</v>
      </c>
      <c r="G60" s="42">
        <v>2</v>
      </c>
      <c r="H60" s="43">
        <v>69.8</v>
      </c>
      <c r="I60" s="13">
        <f t="shared" si="0"/>
        <v>71.8</v>
      </c>
    </row>
    <row r="61" spans="1:9" ht="19.5" customHeight="1">
      <c r="A61" s="36" t="s">
        <v>244</v>
      </c>
      <c r="B61" s="37" t="s">
        <v>245</v>
      </c>
      <c r="C61" s="38">
        <v>0</v>
      </c>
      <c r="D61" s="39">
        <v>2</v>
      </c>
      <c r="E61" s="40">
        <v>0</v>
      </c>
      <c r="F61" s="41">
        <v>0</v>
      </c>
      <c r="G61" s="42">
        <v>2</v>
      </c>
      <c r="H61" s="43">
        <v>70</v>
      </c>
      <c r="I61" s="13">
        <f t="shared" si="0"/>
        <v>74</v>
      </c>
    </row>
    <row r="62" spans="1:9" ht="19.5" customHeight="1">
      <c r="A62" s="36" t="s">
        <v>246</v>
      </c>
      <c r="B62" s="37" t="s">
        <v>247</v>
      </c>
      <c r="C62" s="38">
        <v>-1</v>
      </c>
      <c r="D62" s="39">
        <v>2</v>
      </c>
      <c r="E62" s="40">
        <v>0</v>
      </c>
      <c r="F62" s="41">
        <v>0</v>
      </c>
      <c r="G62" s="42">
        <v>2</v>
      </c>
      <c r="H62" s="43">
        <v>70</v>
      </c>
      <c r="I62" s="13">
        <f t="shared" si="0"/>
        <v>73</v>
      </c>
    </row>
    <row r="63" spans="1:9" ht="19.5" customHeight="1">
      <c r="A63" s="36" t="s">
        <v>248</v>
      </c>
      <c r="B63" s="37" t="s">
        <v>249</v>
      </c>
      <c r="C63" s="38">
        <v>0</v>
      </c>
      <c r="D63" s="39">
        <v>0</v>
      </c>
      <c r="E63" s="40">
        <v>0.7</v>
      </c>
      <c r="F63" s="41">
        <v>1</v>
      </c>
      <c r="G63" s="42">
        <v>2</v>
      </c>
      <c r="H63" s="43">
        <v>70</v>
      </c>
      <c r="I63" s="13">
        <f t="shared" si="0"/>
        <v>73.7</v>
      </c>
    </row>
    <row r="64" ht="19.5" customHeight="1"/>
  </sheetData>
  <sheetProtection/>
  <mergeCells count="6">
    <mergeCell ref="A1:I1"/>
    <mergeCell ref="C2:G2"/>
    <mergeCell ref="A2:A3"/>
    <mergeCell ref="B2:B3"/>
    <mergeCell ref="H2:H3"/>
    <mergeCell ref="I2:I3"/>
  </mergeCells>
  <conditionalFormatting sqref="I4:I63">
    <cfRule type="cellIs" priority="1" dxfId="0" operator="lessThan" stopIfTrue="1">
      <formula>65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40">
      <selection activeCell="M14" sqref="M14"/>
    </sheetView>
  </sheetViews>
  <sheetFormatPr defaultColWidth="9.00390625" defaultRowHeight="14.25"/>
  <cols>
    <col min="1" max="1" width="11.375" style="0" customWidth="1"/>
    <col min="2" max="2" width="8.375" style="0" customWidth="1"/>
    <col min="3" max="4" width="8.25390625" style="0" customWidth="1"/>
    <col min="5" max="5" width="8.125" style="0" customWidth="1"/>
    <col min="6" max="6" width="8.00390625" style="0" customWidth="1"/>
    <col min="7" max="7" width="6.625" style="0" customWidth="1"/>
    <col min="8" max="8" width="12.875" style="0" hidden="1" customWidth="1"/>
    <col min="9" max="9" width="8.00390625" style="1" customWidth="1"/>
    <col min="10" max="10" width="7.375" style="1" customWidth="1"/>
  </cols>
  <sheetData>
    <row r="1" spans="1:10" ht="36.75" customHeight="1">
      <c r="A1" s="58" t="s">
        <v>250</v>
      </c>
      <c r="B1" s="58"/>
      <c r="C1" s="58"/>
      <c r="D1" s="66"/>
      <c r="E1" s="66"/>
      <c r="F1" s="66"/>
      <c r="G1" s="66"/>
      <c r="H1" s="66"/>
      <c r="I1" s="66"/>
      <c r="J1" s="66"/>
    </row>
    <row r="2" spans="1:10" ht="19.5" customHeight="1">
      <c r="A2" s="61" t="s">
        <v>0</v>
      </c>
      <c r="B2" s="61" t="s">
        <v>1</v>
      </c>
      <c r="C2" s="71" t="s">
        <v>6</v>
      </c>
      <c r="D2" s="72"/>
      <c r="E2" s="72"/>
      <c r="F2" s="72"/>
      <c r="G2" s="72"/>
      <c r="H2" s="62"/>
      <c r="I2" s="62" t="s">
        <v>7</v>
      </c>
      <c r="J2" s="64" t="s">
        <v>8</v>
      </c>
    </row>
    <row r="3" spans="1:10" ht="19.5" customHeight="1">
      <c r="A3" s="67"/>
      <c r="B3" s="67"/>
      <c r="C3" s="2">
        <v>2</v>
      </c>
      <c r="D3" s="3">
        <v>3</v>
      </c>
      <c r="E3" s="3">
        <v>4</v>
      </c>
      <c r="F3" s="3">
        <v>5</v>
      </c>
      <c r="G3" s="3">
        <v>6</v>
      </c>
      <c r="H3" s="24"/>
      <c r="I3" s="63"/>
      <c r="J3" s="65"/>
    </row>
    <row r="4" spans="1:10" ht="19.5" customHeight="1">
      <c r="A4" s="25" t="s">
        <v>251</v>
      </c>
      <c r="B4" s="26" t="s">
        <v>252</v>
      </c>
      <c r="C4" s="27">
        <v>-0.2</v>
      </c>
      <c r="D4" s="28">
        <v>-1.2</v>
      </c>
      <c r="E4" s="29">
        <v>0.8</v>
      </c>
      <c r="F4" s="30">
        <v>-0.8</v>
      </c>
      <c r="G4" s="31">
        <v>7.8</v>
      </c>
      <c r="H4" s="32"/>
      <c r="I4" s="35">
        <v>71.19999999999999</v>
      </c>
      <c r="J4" s="13">
        <f>SUM(I4)</f>
        <v>71.19999999999999</v>
      </c>
    </row>
    <row r="5" spans="1:10" ht="19.5" customHeight="1">
      <c r="A5" s="25" t="s">
        <v>253</v>
      </c>
      <c r="B5" s="26" t="s">
        <v>254</v>
      </c>
      <c r="C5" s="27">
        <v>0</v>
      </c>
      <c r="D5" s="28">
        <v>3</v>
      </c>
      <c r="E5" s="29">
        <v>-0.2</v>
      </c>
      <c r="F5" s="30">
        <v>0</v>
      </c>
      <c r="G5" s="31">
        <v>6</v>
      </c>
      <c r="H5" s="2"/>
      <c r="I5" s="35">
        <v>70.8</v>
      </c>
      <c r="J5" s="13">
        <f>SUM(C5:I5)</f>
        <v>79.6</v>
      </c>
    </row>
    <row r="6" spans="1:10" ht="19.5" customHeight="1">
      <c r="A6" s="25" t="s">
        <v>255</v>
      </c>
      <c r="B6" s="26" t="s">
        <v>256</v>
      </c>
      <c r="C6" s="27">
        <v>1</v>
      </c>
      <c r="D6" s="28">
        <v>3</v>
      </c>
      <c r="E6" s="29">
        <v>0.6</v>
      </c>
      <c r="F6" s="30">
        <v>0.10000000000000003</v>
      </c>
      <c r="G6" s="31">
        <v>11.8</v>
      </c>
      <c r="H6" s="2"/>
      <c r="I6" s="35">
        <v>72.1</v>
      </c>
      <c r="J6" s="13">
        <f>SUM(C6:I6)</f>
        <v>88.6</v>
      </c>
    </row>
    <row r="7" spans="1:10" ht="19.5" customHeight="1">
      <c r="A7" s="25" t="s">
        <v>257</v>
      </c>
      <c r="B7" s="26" t="s">
        <v>258</v>
      </c>
      <c r="C7" s="27">
        <v>0</v>
      </c>
      <c r="D7" s="28">
        <v>0.6000000000000001</v>
      </c>
      <c r="E7" s="29">
        <v>0</v>
      </c>
      <c r="F7" s="30">
        <v>-0.2</v>
      </c>
      <c r="G7" s="31">
        <v>15</v>
      </c>
      <c r="H7" s="2"/>
      <c r="I7" s="35">
        <v>73</v>
      </c>
      <c r="J7" s="13">
        <f aca="true" t="shared" si="0" ref="J7:J45">SUM(C7:I7)</f>
        <v>88.4</v>
      </c>
    </row>
    <row r="8" spans="1:10" ht="19.5" customHeight="1">
      <c r="A8" s="25" t="s">
        <v>259</v>
      </c>
      <c r="B8" s="33" t="s">
        <v>260</v>
      </c>
      <c r="C8" s="27">
        <v>-1</v>
      </c>
      <c r="D8" s="28">
        <v>1</v>
      </c>
      <c r="E8" s="29">
        <v>0</v>
      </c>
      <c r="F8" s="30">
        <v>0</v>
      </c>
      <c r="G8" s="31">
        <v>1</v>
      </c>
      <c r="H8" s="2"/>
      <c r="I8" s="35">
        <v>71.6</v>
      </c>
      <c r="J8" s="13">
        <f t="shared" si="0"/>
        <v>72.6</v>
      </c>
    </row>
    <row r="9" spans="1:10" ht="19.5" customHeight="1">
      <c r="A9" s="25" t="s">
        <v>261</v>
      </c>
      <c r="B9" s="26" t="s">
        <v>262</v>
      </c>
      <c r="C9" s="27">
        <v>0</v>
      </c>
      <c r="D9" s="28">
        <v>0</v>
      </c>
      <c r="E9" s="29">
        <v>0</v>
      </c>
      <c r="F9" s="30">
        <v>0</v>
      </c>
      <c r="G9" s="31">
        <v>0</v>
      </c>
      <c r="H9" s="2"/>
      <c r="I9" s="35">
        <v>70</v>
      </c>
      <c r="J9" s="13">
        <f t="shared" si="0"/>
        <v>70</v>
      </c>
    </row>
    <row r="10" spans="1:10" ht="19.5" customHeight="1">
      <c r="A10" s="25" t="s">
        <v>263</v>
      </c>
      <c r="B10" s="26" t="s">
        <v>264</v>
      </c>
      <c r="C10" s="27">
        <v>-1</v>
      </c>
      <c r="D10" s="28">
        <v>1</v>
      </c>
      <c r="E10" s="29">
        <v>2</v>
      </c>
      <c r="F10" s="30">
        <v>0</v>
      </c>
      <c r="G10" s="31">
        <v>10</v>
      </c>
      <c r="H10" s="2"/>
      <c r="I10" s="35">
        <v>74.8</v>
      </c>
      <c r="J10" s="13">
        <f t="shared" si="0"/>
        <v>86.8</v>
      </c>
    </row>
    <row r="11" spans="1:10" ht="19.5" customHeight="1">
      <c r="A11" s="25" t="s">
        <v>265</v>
      </c>
      <c r="B11" s="26" t="s">
        <v>266</v>
      </c>
      <c r="C11" s="27">
        <v>-1</v>
      </c>
      <c r="D11" s="28">
        <v>0</v>
      </c>
      <c r="E11" s="29">
        <v>0</v>
      </c>
      <c r="F11" s="30">
        <v>2</v>
      </c>
      <c r="G11" s="31">
        <v>9</v>
      </c>
      <c r="H11" s="2"/>
      <c r="I11" s="35">
        <v>72</v>
      </c>
      <c r="J11" s="13">
        <f t="shared" si="0"/>
        <v>82</v>
      </c>
    </row>
    <row r="12" spans="1:10" ht="19.5" customHeight="1">
      <c r="A12" s="25" t="s">
        <v>267</v>
      </c>
      <c r="B12" s="26" t="s">
        <v>268</v>
      </c>
      <c r="C12" s="27">
        <v>0</v>
      </c>
      <c r="D12" s="28">
        <v>-1</v>
      </c>
      <c r="E12" s="29">
        <v>1</v>
      </c>
      <c r="F12" s="30">
        <v>0</v>
      </c>
      <c r="G12" s="31">
        <v>8</v>
      </c>
      <c r="H12" s="2"/>
      <c r="I12" s="35">
        <v>70.6</v>
      </c>
      <c r="J12" s="13">
        <f t="shared" si="0"/>
        <v>78.6</v>
      </c>
    </row>
    <row r="13" spans="1:10" ht="19.5" customHeight="1">
      <c r="A13" s="25" t="s">
        <v>269</v>
      </c>
      <c r="B13" s="26" t="s">
        <v>270</v>
      </c>
      <c r="C13" s="27">
        <v>0</v>
      </c>
      <c r="D13" s="28">
        <v>1</v>
      </c>
      <c r="E13" s="29">
        <v>0</v>
      </c>
      <c r="F13" s="30">
        <v>1</v>
      </c>
      <c r="G13" s="31">
        <v>11</v>
      </c>
      <c r="H13" s="2"/>
      <c r="I13" s="35">
        <v>75</v>
      </c>
      <c r="J13" s="13">
        <f t="shared" si="0"/>
        <v>88</v>
      </c>
    </row>
    <row r="14" spans="1:10" ht="19.5" customHeight="1">
      <c r="A14" s="25" t="s">
        <v>271</v>
      </c>
      <c r="B14" s="33" t="s">
        <v>272</v>
      </c>
      <c r="C14" s="27">
        <v>0</v>
      </c>
      <c r="D14" s="28">
        <v>-1</v>
      </c>
      <c r="E14" s="29">
        <v>0</v>
      </c>
      <c r="F14" s="30">
        <v>-1</v>
      </c>
      <c r="G14" s="31">
        <v>2</v>
      </c>
      <c r="H14" s="2"/>
      <c r="I14" s="35">
        <v>67</v>
      </c>
      <c r="J14" s="13">
        <f t="shared" si="0"/>
        <v>67</v>
      </c>
    </row>
    <row r="15" spans="1:10" ht="19.5" customHeight="1">
      <c r="A15" s="25" t="s">
        <v>273</v>
      </c>
      <c r="B15" s="26" t="s">
        <v>274</v>
      </c>
      <c r="C15" s="27">
        <v>0</v>
      </c>
      <c r="D15" s="28">
        <v>3</v>
      </c>
      <c r="E15" s="29">
        <v>1</v>
      </c>
      <c r="F15" s="30">
        <v>0</v>
      </c>
      <c r="G15" s="31">
        <v>-1</v>
      </c>
      <c r="H15" s="2"/>
      <c r="I15" s="35">
        <v>68</v>
      </c>
      <c r="J15" s="13">
        <f t="shared" si="0"/>
        <v>71</v>
      </c>
    </row>
    <row r="16" spans="1:10" ht="19.5" customHeight="1">
      <c r="A16" s="25" t="s">
        <v>275</v>
      </c>
      <c r="B16" s="26" t="s">
        <v>276</v>
      </c>
      <c r="C16" s="27">
        <v>0</v>
      </c>
      <c r="D16" s="28">
        <v>0.6000000000000001</v>
      </c>
      <c r="E16" s="29">
        <v>0</v>
      </c>
      <c r="F16" s="30">
        <v>0</v>
      </c>
      <c r="G16" s="31">
        <v>1</v>
      </c>
      <c r="H16" s="2"/>
      <c r="I16" s="35">
        <v>70</v>
      </c>
      <c r="J16" s="13">
        <f t="shared" si="0"/>
        <v>71.6</v>
      </c>
    </row>
    <row r="17" spans="1:10" ht="19.5" customHeight="1">
      <c r="A17" s="25" t="s">
        <v>277</v>
      </c>
      <c r="B17" s="26" t="s">
        <v>278</v>
      </c>
      <c r="C17" s="27">
        <v>-1</v>
      </c>
      <c r="D17" s="28">
        <v>0</v>
      </c>
      <c r="E17" s="29">
        <v>0</v>
      </c>
      <c r="F17" s="30">
        <v>0</v>
      </c>
      <c r="G17" s="31">
        <v>-1</v>
      </c>
      <c r="H17" s="2"/>
      <c r="I17" s="35">
        <v>69</v>
      </c>
      <c r="J17" s="13">
        <f t="shared" si="0"/>
        <v>67</v>
      </c>
    </row>
    <row r="18" spans="1:10" ht="19.5" customHeight="1">
      <c r="A18" s="25" t="s">
        <v>279</v>
      </c>
      <c r="B18" s="26" t="s">
        <v>280</v>
      </c>
      <c r="C18" s="27">
        <v>0</v>
      </c>
      <c r="D18" s="28">
        <v>0</v>
      </c>
      <c r="E18" s="29">
        <v>0</v>
      </c>
      <c r="F18" s="30">
        <v>0</v>
      </c>
      <c r="G18" s="31">
        <v>2</v>
      </c>
      <c r="H18" s="2"/>
      <c r="I18" s="35">
        <v>72</v>
      </c>
      <c r="J18" s="13">
        <f t="shared" si="0"/>
        <v>74</v>
      </c>
    </row>
    <row r="19" spans="1:10" ht="19.5" customHeight="1">
      <c r="A19" s="25" t="s">
        <v>281</v>
      </c>
      <c r="B19" s="26" t="s">
        <v>282</v>
      </c>
      <c r="C19" s="27">
        <v>0</v>
      </c>
      <c r="D19" s="28">
        <v>-0.4</v>
      </c>
      <c r="E19" s="29">
        <v>0</v>
      </c>
      <c r="F19" s="30">
        <v>0</v>
      </c>
      <c r="G19" s="31">
        <v>15</v>
      </c>
      <c r="H19" s="2"/>
      <c r="I19" s="35">
        <v>72</v>
      </c>
      <c r="J19" s="13">
        <f t="shared" si="0"/>
        <v>86.6</v>
      </c>
    </row>
    <row r="20" spans="1:10" ht="19.5" customHeight="1">
      <c r="A20" s="25" t="s">
        <v>283</v>
      </c>
      <c r="B20" s="33" t="s">
        <v>284</v>
      </c>
      <c r="C20" s="27">
        <v>-0.3</v>
      </c>
      <c r="D20" s="28">
        <v>2</v>
      </c>
      <c r="E20" s="29">
        <v>-0.1</v>
      </c>
      <c r="F20" s="30">
        <v>0</v>
      </c>
      <c r="G20" s="31">
        <v>1</v>
      </c>
      <c r="H20" s="2"/>
      <c r="I20" s="35">
        <v>70.5</v>
      </c>
      <c r="J20" s="13">
        <f t="shared" si="0"/>
        <v>73.1</v>
      </c>
    </row>
    <row r="21" spans="1:10" ht="19.5" customHeight="1">
      <c r="A21" s="25" t="s">
        <v>285</v>
      </c>
      <c r="B21" s="26" t="s">
        <v>4</v>
      </c>
      <c r="C21" s="27">
        <v>0</v>
      </c>
      <c r="D21" s="28">
        <v>1</v>
      </c>
      <c r="E21" s="29">
        <v>0</v>
      </c>
      <c r="F21" s="30">
        <v>0</v>
      </c>
      <c r="G21" s="31">
        <v>0</v>
      </c>
      <c r="H21" s="2"/>
      <c r="I21" s="35">
        <v>68.6</v>
      </c>
      <c r="J21" s="13">
        <f t="shared" si="0"/>
        <v>69.6</v>
      </c>
    </row>
    <row r="22" spans="1:10" ht="19.5" customHeight="1">
      <c r="A22" s="25" t="s">
        <v>286</v>
      </c>
      <c r="B22" s="26" t="s">
        <v>287</v>
      </c>
      <c r="C22" s="27">
        <v>0</v>
      </c>
      <c r="D22" s="28">
        <v>4</v>
      </c>
      <c r="E22" s="29">
        <v>0</v>
      </c>
      <c r="F22" s="30">
        <v>-1.2</v>
      </c>
      <c r="G22" s="31">
        <v>-1.2</v>
      </c>
      <c r="H22" s="2"/>
      <c r="I22" s="35">
        <v>69.9</v>
      </c>
      <c r="J22" s="13">
        <f t="shared" si="0"/>
        <v>71.5</v>
      </c>
    </row>
    <row r="23" spans="1:10" ht="19.5" customHeight="1">
      <c r="A23" s="25" t="s">
        <v>288</v>
      </c>
      <c r="B23" s="26" t="s">
        <v>289</v>
      </c>
      <c r="C23" s="27">
        <v>-0.1</v>
      </c>
      <c r="D23" s="28">
        <v>2.2</v>
      </c>
      <c r="E23" s="29">
        <v>0</v>
      </c>
      <c r="F23" s="30">
        <v>-0.6000000000000001</v>
      </c>
      <c r="G23" s="31">
        <v>1</v>
      </c>
      <c r="H23" s="2"/>
      <c r="I23" s="35">
        <v>70.8</v>
      </c>
      <c r="J23" s="13">
        <f t="shared" si="0"/>
        <v>73.3</v>
      </c>
    </row>
    <row r="24" spans="1:10" ht="19.5" customHeight="1">
      <c r="A24" s="25" t="s">
        <v>290</v>
      </c>
      <c r="B24" s="26" t="s">
        <v>291</v>
      </c>
      <c r="C24" s="27">
        <v>0</v>
      </c>
      <c r="D24" s="28">
        <v>2</v>
      </c>
      <c r="E24" s="29">
        <v>0</v>
      </c>
      <c r="F24" s="30">
        <v>0</v>
      </c>
      <c r="G24" s="31">
        <v>1</v>
      </c>
      <c r="H24" s="2"/>
      <c r="I24" s="35">
        <v>71.6</v>
      </c>
      <c r="J24" s="13">
        <f t="shared" si="0"/>
        <v>74.6</v>
      </c>
    </row>
    <row r="25" spans="1:10" ht="19.5" customHeight="1">
      <c r="A25" s="25" t="s">
        <v>292</v>
      </c>
      <c r="B25" s="26" t="s">
        <v>293</v>
      </c>
      <c r="C25" s="27">
        <v>0</v>
      </c>
      <c r="D25" s="28">
        <v>1</v>
      </c>
      <c r="E25" s="29">
        <v>-0.6</v>
      </c>
      <c r="F25" s="30">
        <v>0</v>
      </c>
      <c r="G25" s="31">
        <v>2</v>
      </c>
      <c r="H25" s="2"/>
      <c r="I25" s="35">
        <v>70</v>
      </c>
      <c r="J25" s="13">
        <f t="shared" si="0"/>
        <v>72.4</v>
      </c>
    </row>
    <row r="26" spans="1:10" ht="19.5" customHeight="1">
      <c r="A26" s="25" t="s">
        <v>294</v>
      </c>
      <c r="B26" s="33" t="s">
        <v>295</v>
      </c>
      <c r="C26" s="27">
        <v>0</v>
      </c>
      <c r="D26" s="28">
        <v>-1</v>
      </c>
      <c r="E26" s="29">
        <v>0</v>
      </c>
      <c r="F26" s="30">
        <v>-1</v>
      </c>
      <c r="G26" s="31">
        <v>-2</v>
      </c>
      <c r="H26" s="2"/>
      <c r="I26" s="35">
        <v>70</v>
      </c>
      <c r="J26" s="13">
        <f t="shared" si="0"/>
        <v>66</v>
      </c>
    </row>
    <row r="27" spans="1:10" ht="19.5" customHeight="1">
      <c r="A27" s="25" t="s">
        <v>296</v>
      </c>
      <c r="B27" s="26" t="s">
        <v>297</v>
      </c>
      <c r="C27" s="27">
        <v>0</v>
      </c>
      <c r="D27" s="28">
        <v>-1</v>
      </c>
      <c r="E27" s="29">
        <v>0</v>
      </c>
      <c r="F27" s="30">
        <v>0</v>
      </c>
      <c r="G27" s="31">
        <v>0</v>
      </c>
      <c r="H27" s="2"/>
      <c r="I27" s="35">
        <v>71.8</v>
      </c>
      <c r="J27" s="13">
        <f t="shared" si="0"/>
        <v>70.8</v>
      </c>
    </row>
    <row r="28" spans="1:10" ht="19.5" customHeight="1">
      <c r="A28" s="25" t="s">
        <v>298</v>
      </c>
      <c r="B28" s="26" t="s">
        <v>299</v>
      </c>
      <c r="C28" s="27">
        <v>0</v>
      </c>
      <c r="D28" s="28">
        <v>-1</v>
      </c>
      <c r="E28" s="29">
        <v>0</v>
      </c>
      <c r="F28" s="30">
        <v>-0.6000000000000001</v>
      </c>
      <c r="G28" s="31">
        <v>-2</v>
      </c>
      <c r="H28" s="2"/>
      <c r="I28" s="35">
        <v>66.9</v>
      </c>
      <c r="J28" s="13">
        <f t="shared" si="0"/>
        <v>63.300000000000004</v>
      </c>
    </row>
    <row r="29" spans="1:10" ht="19.5" customHeight="1">
      <c r="A29" s="25" t="s">
        <v>300</v>
      </c>
      <c r="B29" s="26" t="s">
        <v>301</v>
      </c>
      <c r="C29" s="27">
        <v>0</v>
      </c>
      <c r="D29" s="28">
        <v>-5</v>
      </c>
      <c r="E29" s="29">
        <v>0</v>
      </c>
      <c r="F29" s="30">
        <v>-1</v>
      </c>
      <c r="G29" s="31">
        <v>0</v>
      </c>
      <c r="H29" s="2"/>
      <c r="I29" s="35">
        <v>70.6</v>
      </c>
      <c r="J29" s="13">
        <f t="shared" si="0"/>
        <v>64.6</v>
      </c>
    </row>
    <row r="30" spans="1:10" ht="19.5" customHeight="1">
      <c r="A30" s="25" t="s">
        <v>302</v>
      </c>
      <c r="B30" s="26" t="s">
        <v>303</v>
      </c>
      <c r="C30" s="27">
        <v>0</v>
      </c>
      <c r="D30" s="28">
        <v>0</v>
      </c>
      <c r="E30" s="29">
        <v>-1</v>
      </c>
      <c r="F30" s="30">
        <v>1</v>
      </c>
      <c r="G30" s="31">
        <v>-2</v>
      </c>
      <c r="H30" s="2"/>
      <c r="I30" s="35">
        <v>65</v>
      </c>
      <c r="J30" s="13">
        <f t="shared" si="0"/>
        <v>63</v>
      </c>
    </row>
    <row r="31" spans="1:10" ht="19.5" customHeight="1">
      <c r="A31" s="25" t="s">
        <v>304</v>
      </c>
      <c r="B31" s="26" t="s">
        <v>305</v>
      </c>
      <c r="C31" s="27">
        <v>0</v>
      </c>
      <c r="D31" s="28">
        <v>0</v>
      </c>
      <c r="E31" s="29">
        <v>1</v>
      </c>
      <c r="F31" s="30">
        <v>0</v>
      </c>
      <c r="G31" s="31">
        <v>-1</v>
      </c>
      <c r="H31" s="2"/>
      <c r="I31" s="35">
        <v>67.8</v>
      </c>
      <c r="J31" s="13">
        <f t="shared" si="0"/>
        <v>67.8</v>
      </c>
    </row>
    <row r="32" spans="1:10" ht="19.5" customHeight="1">
      <c r="A32" s="25" t="s">
        <v>306</v>
      </c>
      <c r="B32" s="33" t="s">
        <v>307</v>
      </c>
      <c r="C32" s="27">
        <v>0</v>
      </c>
      <c r="D32" s="28">
        <v>2</v>
      </c>
      <c r="E32" s="29">
        <v>0</v>
      </c>
      <c r="F32" s="30">
        <v>-1</v>
      </c>
      <c r="G32" s="31">
        <v>-1</v>
      </c>
      <c r="H32" s="2"/>
      <c r="I32" s="35">
        <v>70</v>
      </c>
      <c r="J32" s="13">
        <f t="shared" si="0"/>
        <v>70</v>
      </c>
    </row>
    <row r="33" spans="1:10" ht="19.5" customHeight="1">
      <c r="A33" s="25" t="s">
        <v>308</v>
      </c>
      <c r="B33" s="26" t="s">
        <v>309</v>
      </c>
      <c r="C33" s="27">
        <v>0</v>
      </c>
      <c r="D33" s="28">
        <v>0</v>
      </c>
      <c r="E33" s="29">
        <v>0</v>
      </c>
      <c r="F33" s="30">
        <v>-1.2</v>
      </c>
      <c r="G33" s="31">
        <v>-4.4</v>
      </c>
      <c r="H33" s="2"/>
      <c r="I33" s="35">
        <v>70.1</v>
      </c>
      <c r="J33" s="13">
        <f t="shared" si="0"/>
        <v>64.5</v>
      </c>
    </row>
    <row r="34" spans="1:10" ht="19.5" customHeight="1">
      <c r="A34" s="25" t="s">
        <v>310</v>
      </c>
      <c r="B34" s="26" t="s">
        <v>311</v>
      </c>
      <c r="C34" s="27">
        <v>-0.6</v>
      </c>
      <c r="D34" s="28">
        <v>0</v>
      </c>
      <c r="E34" s="29">
        <v>0</v>
      </c>
      <c r="F34" s="30">
        <v>0</v>
      </c>
      <c r="G34" s="31">
        <v>-3</v>
      </c>
      <c r="H34" s="2"/>
      <c r="I34" s="35">
        <v>68</v>
      </c>
      <c r="J34" s="13">
        <f t="shared" si="0"/>
        <v>64.4</v>
      </c>
    </row>
    <row r="35" spans="1:10" ht="19.5" customHeight="1">
      <c r="A35" s="25" t="s">
        <v>312</v>
      </c>
      <c r="B35" s="26" t="s">
        <v>313</v>
      </c>
      <c r="C35" s="27">
        <v>0</v>
      </c>
      <c r="D35" s="28">
        <v>0</v>
      </c>
      <c r="E35" s="29">
        <v>0</v>
      </c>
      <c r="F35" s="30">
        <v>0</v>
      </c>
      <c r="G35" s="31">
        <v>-1</v>
      </c>
      <c r="H35" s="2"/>
      <c r="I35" s="35">
        <v>70</v>
      </c>
      <c r="J35" s="13">
        <f t="shared" si="0"/>
        <v>69</v>
      </c>
    </row>
    <row r="36" spans="1:10" ht="19.5" customHeight="1">
      <c r="A36" s="25" t="s">
        <v>314</v>
      </c>
      <c r="B36" s="26" t="s">
        <v>315</v>
      </c>
      <c r="C36" s="27">
        <v>0</v>
      </c>
      <c r="D36" s="28">
        <v>1</v>
      </c>
      <c r="E36" s="29">
        <v>0</v>
      </c>
      <c r="F36" s="30">
        <v>0</v>
      </c>
      <c r="G36" s="31">
        <v>2</v>
      </c>
      <c r="H36" s="2"/>
      <c r="I36" s="35">
        <v>64</v>
      </c>
      <c r="J36" s="13">
        <f t="shared" si="0"/>
        <v>67</v>
      </c>
    </row>
    <row r="37" spans="1:10" ht="19.5" customHeight="1">
      <c r="A37" s="25" t="s">
        <v>316</v>
      </c>
      <c r="B37" s="26" t="s">
        <v>317</v>
      </c>
      <c r="C37" s="27">
        <v>0</v>
      </c>
      <c r="D37" s="28">
        <v>-1.8</v>
      </c>
      <c r="E37" s="29">
        <v>-1</v>
      </c>
      <c r="F37" s="30">
        <v>-0.8</v>
      </c>
      <c r="G37" s="31">
        <v>-2</v>
      </c>
      <c r="H37" s="2"/>
      <c r="I37" s="35">
        <v>70.39999999999998</v>
      </c>
      <c r="J37" s="13">
        <f t="shared" si="0"/>
        <v>64.79999999999998</v>
      </c>
    </row>
    <row r="38" spans="1:10" ht="19.5" customHeight="1">
      <c r="A38" s="25" t="s">
        <v>318</v>
      </c>
      <c r="B38" s="33" t="s">
        <v>319</v>
      </c>
      <c r="C38" s="27">
        <v>0</v>
      </c>
      <c r="D38" s="28">
        <v>0</v>
      </c>
      <c r="E38" s="29">
        <v>1</v>
      </c>
      <c r="F38" s="30">
        <v>-0.6</v>
      </c>
      <c r="G38" s="31">
        <v>-1</v>
      </c>
      <c r="H38" s="2"/>
      <c r="I38" s="35">
        <v>70.2</v>
      </c>
      <c r="J38" s="13">
        <f t="shared" si="0"/>
        <v>69.60000000000001</v>
      </c>
    </row>
    <row r="39" spans="1:10" ht="19.5" customHeight="1">
      <c r="A39" s="25" t="s">
        <v>320</v>
      </c>
      <c r="B39" s="26" t="s">
        <v>321</v>
      </c>
      <c r="C39" s="27">
        <v>0</v>
      </c>
      <c r="D39" s="28">
        <v>1</v>
      </c>
      <c r="E39" s="29">
        <v>0</v>
      </c>
      <c r="F39" s="30">
        <v>0</v>
      </c>
      <c r="G39" s="31">
        <v>-1</v>
      </c>
      <c r="H39" s="2"/>
      <c r="I39" s="35">
        <v>70</v>
      </c>
      <c r="J39" s="13">
        <f t="shared" si="0"/>
        <v>70</v>
      </c>
    </row>
    <row r="40" spans="1:10" ht="19.5" customHeight="1">
      <c r="A40" s="25" t="s">
        <v>322</v>
      </c>
      <c r="B40" s="26" t="s">
        <v>323</v>
      </c>
      <c r="C40" s="27">
        <v>0</v>
      </c>
      <c r="D40" s="28">
        <v>0</v>
      </c>
      <c r="E40" s="29">
        <v>1</v>
      </c>
      <c r="F40" s="30">
        <v>-4</v>
      </c>
      <c r="G40" s="31">
        <v>2</v>
      </c>
      <c r="H40" s="2"/>
      <c r="I40" s="35">
        <v>69.7</v>
      </c>
      <c r="J40" s="13">
        <f t="shared" si="0"/>
        <v>68.7</v>
      </c>
    </row>
    <row r="41" spans="1:10" ht="19.5" customHeight="1">
      <c r="A41" s="25" t="s">
        <v>324</v>
      </c>
      <c r="B41" s="26" t="s">
        <v>325</v>
      </c>
      <c r="C41" s="27">
        <v>0</v>
      </c>
      <c r="D41" s="28">
        <v>0.6000000000000001</v>
      </c>
      <c r="E41" s="29">
        <v>0</v>
      </c>
      <c r="F41" s="30">
        <v>-1</v>
      </c>
      <c r="G41" s="31">
        <v>0</v>
      </c>
      <c r="H41" s="2"/>
      <c r="I41" s="35">
        <v>69.8</v>
      </c>
      <c r="J41" s="13">
        <f t="shared" si="0"/>
        <v>69.39999999999999</v>
      </c>
    </row>
    <row r="42" spans="1:10" ht="19.5" customHeight="1">
      <c r="A42" s="25" t="s">
        <v>326</v>
      </c>
      <c r="B42" s="26" t="s">
        <v>327</v>
      </c>
      <c r="C42" s="27">
        <v>0</v>
      </c>
      <c r="D42" s="28">
        <v>1</v>
      </c>
      <c r="E42" s="29">
        <v>0</v>
      </c>
      <c r="F42" s="30">
        <v>0.2</v>
      </c>
      <c r="G42" s="31">
        <v>0</v>
      </c>
      <c r="H42" s="2"/>
      <c r="I42" s="35">
        <v>70.7</v>
      </c>
      <c r="J42" s="13">
        <f t="shared" si="0"/>
        <v>71.9</v>
      </c>
    </row>
    <row r="43" spans="1:10" ht="19.5" customHeight="1">
      <c r="A43" s="25" t="s">
        <v>328</v>
      </c>
      <c r="B43" s="26" t="s">
        <v>329</v>
      </c>
      <c r="C43" s="27">
        <v>-1</v>
      </c>
      <c r="D43" s="28">
        <v>-0.2</v>
      </c>
      <c r="E43" s="29">
        <v>-0.2</v>
      </c>
      <c r="F43" s="30">
        <v>-0.2</v>
      </c>
      <c r="G43" s="31">
        <v>0</v>
      </c>
      <c r="H43" s="2"/>
      <c r="I43" s="35">
        <v>70.6</v>
      </c>
      <c r="J43" s="13">
        <f t="shared" si="0"/>
        <v>69</v>
      </c>
    </row>
    <row r="44" spans="1:10" ht="19.5" customHeight="1">
      <c r="A44" s="25" t="s">
        <v>330</v>
      </c>
      <c r="B44" s="33" t="s">
        <v>331</v>
      </c>
      <c r="C44" s="27">
        <v>0</v>
      </c>
      <c r="D44" s="28">
        <v>-1</v>
      </c>
      <c r="E44" s="29">
        <v>0</v>
      </c>
      <c r="F44" s="30">
        <v>0</v>
      </c>
      <c r="G44" s="31">
        <v>2</v>
      </c>
      <c r="H44" s="2"/>
      <c r="I44" s="35">
        <v>68</v>
      </c>
      <c r="J44" s="13">
        <f t="shared" si="0"/>
        <v>69</v>
      </c>
    </row>
    <row r="45" spans="1:10" ht="19.5" customHeight="1">
      <c r="A45" s="25" t="s">
        <v>332</v>
      </c>
      <c r="B45" s="26" t="s">
        <v>333</v>
      </c>
      <c r="C45" s="27">
        <v>0</v>
      </c>
      <c r="D45" s="28">
        <v>2</v>
      </c>
      <c r="E45" s="29">
        <v>0</v>
      </c>
      <c r="F45" s="30">
        <v>0</v>
      </c>
      <c r="G45" s="31">
        <v>0</v>
      </c>
      <c r="H45" s="2"/>
      <c r="I45" s="35">
        <v>69</v>
      </c>
      <c r="J45" s="13">
        <f t="shared" si="0"/>
        <v>71</v>
      </c>
    </row>
    <row r="46" spans="1:10" ht="19.5" customHeight="1">
      <c r="A46" s="25" t="s">
        <v>334</v>
      </c>
      <c r="B46" s="26" t="s">
        <v>335</v>
      </c>
      <c r="C46" s="27">
        <v>0</v>
      </c>
      <c r="D46" s="28">
        <v>3</v>
      </c>
      <c r="E46" s="29">
        <v>0</v>
      </c>
      <c r="F46" s="30">
        <v>1</v>
      </c>
      <c r="G46" s="31">
        <v>0</v>
      </c>
      <c r="H46" s="2"/>
      <c r="I46" s="35">
        <v>72.9</v>
      </c>
      <c r="J46" s="13">
        <f aca="true" t="shared" si="1" ref="J46:J57">SUM(C46:I46)</f>
        <v>76.9</v>
      </c>
    </row>
    <row r="47" spans="1:10" ht="19.5" customHeight="1">
      <c r="A47" s="25" t="s">
        <v>336</v>
      </c>
      <c r="B47" s="26" t="s">
        <v>337</v>
      </c>
      <c r="C47" s="27">
        <v>0</v>
      </c>
      <c r="D47" s="28">
        <v>2</v>
      </c>
      <c r="E47" s="29">
        <v>0</v>
      </c>
      <c r="F47" s="30">
        <v>0</v>
      </c>
      <c r="G47" s="31">
        <v>0</v>
      </c>
      <c r="H47" s="2"/>
      <c r="I47" s="35">
        <v>65.19999999999999</v>
      </c>
      <c r="J47" s="13">
        <f t="shared" si="1"/>
        <v>67.19999999999999</v>
      </c>
    </row>
    <row r="48" spans="1:10" ht="19.5" customHeight="1">
      <c r="A48" s="25" t="s">
        <v>338</v>
      </c>
      <c r="B48" s="26" t="s">
        <v>339</v>
      </c>
      <c r="C48" s="27">
        <v>0</v>
      </c>
      <c r="D48" s="28">
        <v>2</v>
      </c>
      <c r="E48" s="29">
        <v>0</v>
      </c>
      <c r="F48" s="30">
        <v>0.6</v>
      </c>
      <c r="G48" s="31">
        <v>-4</v>
      </c>
      <c r="H48" s="2"/>
      <c r="I48" s="35">
        <v>71</v>
      </c>
      <c r="J48" s="13">
        <f t="shared" si="1"/>
        <v>69.6</v>
      </c>
    </row>
    <row r="49" spans="1:10" ht="19.5" customHeight="1">
      <c r="A49" s="25" t="s">
        <v>340</v>
      </c>
      <c r="B49" s="26" t="s">
        <v>341</v>
      </c>
      <c r="C49" s="27">
        <v>0</v>
      </c>
      <c r="D49" s="28">
        <v>-0.2</v>
      </c>
      <c r="E49" s="29">
        <v>0</v>
      </c>
      <c r="F49" s="30">
        <v>0</v>
      </c>
      <c r="G49" s="31">
        <v>0</v>
      </c>
      <c r="H49" s="2"/>
      <c r="I49" s="35">
        <v>69</v>
      </c>
      <c r="J49" s="13">
        <f t="shared" si="1"/>
        <v>68.8</v>
      </c>
    </row>
    <row r="50" spans="1:10" ht="19.5" customHeight="1">
      <c r="A50" s="25" t="s">
        <v>342</v>
      </c>
      <c r="B50" s="33" t="s">
        <v>343</v>
      </c>
      <c r="C50" s="27">
        <v>0</v>
      </c>
      <c r="D50" s="28">
        <v>0</v>
      </c>
      <c r="E50" s="29">
        <v>0</v>
      </c>
      <c r="F50" s="30">
        <v>0</v>
      </c>
      <c r="G50" s="31">
        <v>2</v>
      </c>
      <c r="H50" s="2"/>
      <c r="I50" s="35">
        <v>71</v>
      </c>
      <c r="J50" s="13">
        <f t="shared" si="1"/>
        <v>73</v>
      </c>
    </row>
    <row r="51" spans="1:10" ht="19.5" customHeight="1">
      <c r="A51" s="25" t="s">
        <v>344</v>
      </c>
      <c r="B51" s="26" t="s">
        <v>345</v>
      </c>
      <c r="C51" s="27">
        <v>0</v>
      </c>
      <c r="D51" s="28">
        <v>0</v>
      </c>
      <c r="E51" s="29">
        <v>0</v>
      </c>
      <c r="F51" s="30">
        <v>0</v>
      </c>
      <c r="G51" s="31">
        <v>0</v>
      </c>
      <c r="H51" s="2"/>
      <c r="I51" s="35">
        <v>72</v>
      </c>
      <c r="J51" s="13">
        <f t="shared" si="1"/>
        <v>72</v>
      </c>
    </row>
    <row r="52" spans="1:10" ht="19.5" customHeight="1">
      <c r="A52" s="25" t="s">
        <v>346</v>
      </c>
      <c r="B52" s="26" t="s">
        <v>347</v>
      </c>
      <c r="C52" s="27">
        <v>0</v>
      </c>
      <c r="D52" s="28">
        <v>0</v>
      </c>
      <c r="E52" s="29">
        <v>1</v>
      </c>
      <c r="F52" s="30">
        <v>-0.2</v>
      </c>
      <c r="G52" s="31">
        <v>2</v>
      </c>
      <c r="H52" s="2"/>
      <c r="I52" s="35">
        <v>72</v>
      </c>
      <c r="J52" s="13">
        <f t="shared" si="1"/>
        <v>74.8</v>
      </c>
    </row>
    <row r="53" spans="1:10" ht="19.5" customHeight="1">
      <c r="A53" s="25" t="s">
        <v>348</v>
      </c>
      <c r="B53" s="26" t="s">
        <v>349</v>
      </c>
      <c r="C53" s="27">
        <v>0</v>
      </c>
      <c r="D53" s="28">
        <v>0</v>
      </c>
      <c r="E53" s="29">
        <v>0</v>
      </c>
      <c r="F53" s="30">
        <v>0</v>
      </c>
      <c r="G53" s="31">
        <v>0</v>
      </c>
      <c r="H53" s="2"/>
      <c r="I53" s="35">
        <v>70</v>
      </c>
      <c r="J53" s="13">
        <f t="shared" si="1"/>
        <v>70</v>
      </c>
    </row>
    <row r="54" spans="1:10" ht="19.5" customHeight="1">
      <c r="A54" s="25" t="s">
        <v>350</v>
      </c>
      <c r="B54" s="26" t="s">
        <v>351</v>
      </c>
      <c r="C54" s="27">
        <v>0</v>
      </c>
      <c r="D54" s="28">
        <v>-2</v>
      </c>
      <c r="E54" s="29">
        <v>-0.3999999999999999</v>
      </c>
      <c r="F54" s="30">
        <v>-0.6</v>
      </c>
      <c r="G54" s="31">
        <v>-0.6</v>
      </c>
      <c r="H54" s="2"/>
      <c r="I54" s="35">
        <v>70.39999999999999</v>
      </c>
      <c r="J54" s="13">
        <f t="shared" si="1"/>
        <v>66.8</v>
      </c>
    </row>
    <row r="55" spans="1:10" ht="19.5" customHeight="1">
      <c r="A55" s="25" t="s">
        <v>352</v>
      </c>
      <c r="B55" s="26" t="s">
        <v>353</v>
      </c>
      <c r="C55" s="27">
        <v>0</v>
      </c>
      <c r="D55" s="28">
        <v>0</v>
      </c>
      <c r="E55" s="29">
        <v>1</v>
      </c>
      <c r="F55" s="30">
        <v>-0.6</v>
      </c>
      <c r="G55" s="31">
        <v>0</v>
      </c>
      <c r="H55" s="2"/>
      <c r="I55" s="35">
        <v>71</v>
      </c>
      <c r="J55" s="13">
        <f t="shared" si="1"/>
        <v>71.4</v>
      </c>
    </row>
    <row r="56" spans="1:10" ht="19.5" customHeight="1">
      <c r="A56" s="25" t="s">
        <v>354</v>
      </c>
      <c r="B56" s="33" t="s">
        <v>355</v>
      </c>
      <c r="C56" s="27">
        <v>0</v>
      </c>
      <c r="D56" s="28">
        <v>-1</v>
      </c>
      <c r="E56" s="29">
        <v>0</v>
      </c>
      <c r="F56" s="30">
        <v>0</v>
      </c>
      <c r="G56" s="31">
        <v>0</v>
      </c>
      <c r="H56" s="2"/>
      <c r="I56" s="35">
        <v>66.8</v>
      </c>
      <c r="J56" s="13">
        <f t="shared" si="1"/>
        <v>65.8</v>
      </c>
    </row>
    <row r="57" spans="1:10" ht="19.5" customHeight="1">
      <c r="A57" s="25" t="s">
        <v>356</v>
      </c>
      <c r="B57" s="26" t="s">
        <v>357</v>
      </c>
      <c r="C57" s="27">
        <v>0</v>
      </c>
      <c r="D57" s="28">
        <v>2</v>
      </c>
      <c r="E57" s="29">
        <v>-0.4</v>
      </c>
      <c r="F57" s="30">
        <v>0</v>
      </c>
      <c r="G57" s="31">
        <v>0</v>
      </c>
      <c r="H57" s="2"/>
      <c r="I57" s="35">
        <v>70</v>
      </c>
      <c r="J57" s="13">
        <f t="shared" si="1"/>
        <v>71.6</v>
      </c>
    </row>
    <row r="58" spans="1:10" ht="19.5" customHeight="1">
      <c r="A58" s="25" t="s">
        <v>358</v>
      </c>
      <c r="B58" s="26" t="s">
        <v>359</v>
      </c>
      <c r="C58" s="27">
        <v>0</v>
      </c>
      <c r="D58" s="28">
        <v>-2</v>
      </c>
      <c r="E58" s="29">
        <v>0</v>
      </c>
      <c r="F58" s="30">
        <v>0</v>
      </c>
      <c r="G58" s="31">
        <v>0</v>
      </c>
      <c r="H58" s="2"/>
      <c r="I58" s="35">
        <v>67</v>
      </c>
      <c r="J58" s="13">
        <f aca="true" t="shared" si="2" ref="J58:J64">SUM(C58:I58)</f>
        <v>65</v>
      </c>
    </row>
    <row r="59" spans="1:10" ht="19.5" customHeight="1">
      <c r="A59" s="25" t="s">
        <v>360</v>
      </c>
      <c r="B59" s="26" t="s">
        <v>361</v>
      </c>
      <c r="C59" s="27">
        <v>0</v>
      </c>
      <c r="D59" s="28">
        <v>0</v>
      </c>
      <c r="E59" s="29">
        <v>-1.4</v>
      </c>
      <c r="F59" s="30">
        <v>-1</v>
      </c>
      <c r="G59" s="31">
        <v>0</v>
      </c>
      <c r="H59" s="2"/>
      <c r="I59" s="35">
        <v>68</v>
      </c>
      <c r="J59" s="13">
        <f t="shared" si="2"/>
        <v>65.6</v>
      </c>
    </row>
    <row r="60" spans="1:10" ht="19.5" customHeight="1">
      <c r="A60" s="25" t="s">
        <v>362</v>
      </c>
      <c r="B60" s="26" t="s">
        <v>363</v>
      </c>
      <c r="C60" s="27">
        <v>0</v>
      </c>
      <c r="D60" s="28">
        <v>2</v>
      </c>
      <c r="E60" s="29">
        <v>2</v>
      </c>
      <c r="F60" s="30">
        <v>0</v>
      </c>
      <c r="G60" s="31">
        <v>0</v>
      </c>
      <c r="H60" s="2"/>
      <c r="I60" s="35">
        <v>70</v>
      </c>
      <c r="J60" s="13">
        <f t="shared" si="2"/>
        <v>74</v>
      </c>
    </row>
    <row r="61" spans="1:10" ht="19.5" customHeight="1">
      <c r="A61" s="25" t="s">
        <v>364</v>
      </c>
      <c r="B61" s="26" t="s">
        <v>365</v>
      </c>
      <c r="C61" s="27">
        <v>0</v>
      </c>
      <c r="D61" s="28">
        <v>-1.6</v>
      </c>
      <c r="E61" s="29">
        <v>-0.2</v>
      </c>
      <c r="F61" s="30">
        <v>0</v>
      </c>
      <c r="G61" s="31">
        <v>0</v>
      </c>
      <c r="H61" s="2"/>
      <c r="I61" s="35">
        <v>69.5</v>
      </c>
      <c r="J61" s="13">
        <f t="shared" si="2"/>
        <v>67.7</v>
      </c>
    </row>
    <row r="62" spans="1:10" ht="19.5" customHeight="1">
      <c r="A62" s="25" t="s">
        <v>366</v>
      </c>
      <c r="B62" s="33" t="s">
        <v>367</v>
      </c>
      <c r="C62" s="27">
        <v>0</v>
      </c>
      <c r="D62" s="28">
        <v>2</v>
      </c>
      <c r="E62" s="29">
        <v>0</v>
      </c>
      <c r="F62" s="30">
        <v>0</v>
      </c>
      <c r="G62" s="31">
        <v>0</v>
      </c>
      <c r="H62" s="2"/>
      <c r="I62" s="35">
        <v>67</v>
      </c>
      <c r="J62" s="13">
        <f t="shared" si="2"/>
        <v>69</v>
      </c>
    </row>
    <row r="63" spans="1:10" ht="19.5" customHeight="1">
      <c r="A63" s="25" t="s">
        <v>368</v>
      </c>
      <c r="B63" s="26" t="s">
        <v>369</v>
      </c>
      <c r="C63" s="27">
        <v>0</v>
      </c>
      <c r="D63" s="28">
        <v>0</v>
      </c>
      <c r="E63" s="29">
        <v>0</v>
      </c>
      <c r="F63" s="30">
        <v>0</v>
      </c>
      <c r="G63" s="31">
        <v>0</v>
      </c>
      <c r="H63" s="2"/>
      <c r="I63" s="35">
        <v>71</v>
      </c>
      <c r="J63" s="13">
        <f t="shared" si="2"/>
        <v>71</v>
      </c>
    </row>
    <row r="64" spans="1:10" ht="14.25">
      <c r="A64" s="25" t="s">
        <v>370</v>
      </c>
      <c r="B64" s="26" t="s">
        <v>371</v>
      </c>
      <c r="C64" s="27">
        <v>0</v>
      </c>
      <c r="D64" s="28">
        <v>1</v>
      </c>
      <c r="E64" s="29">
        <v>0.8</v>
      </c>
      <c r="F64" s="30">
        <v>1</v>
      </c>
      <c r="G64" s="31">
        <v>1.8</v>
      </c>
      <c r="H64" s="34"/>
      <c r="I64" s="35">
        <v>71</v>
      </c>
      <c r="J64" s="13">
        <f t="shared" si="2"/>
        <v>75.6</v>
      </c>
    </row>
  </sheetData>
  <sheetProtection/>
  <mergeCells count="6">
    <mergeCell ref="A1:J1"/>
    <mergeCell ref="C2:H2"/>
    <mergeCell ref="A2:A3"/>
    <mergeCell ref="B2:B3"/>
    <mergeCell ref="I2:I3"/>
    <mergeCell ref="J2:J3"/>
  </mergeCells>
  <conditionalFormatting sqref="J4:J64">
    <cfRule type="cellIs" priority="1" dxfId="0" operator="lessThan" stopIfTrue="1">
      <formula>65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58">
      <selection activeCell="L24" sqref="L24"/>
    </sheetView>
  </sheetViews>
  <sheetFormatPr defaultColWidth="9.00390625" defaultRowHeight="14.25"/>
  <cols>
    <col min="1" max="1" width="11.25390625" style="0" customWidth="1"/>
    <col min="2" max="2" width="8.25390625" style="0" customWidth="1"/>
    <col min="3" max="3" width="8.50390625" style="0" customWidth="1"/>
    <col min="4" max="4" width="7.25390625" style="0" customWidth="1"/>
    <col min="5" max="5" width="7.625" style="0" customWidth="1"/>
    <col min="6" max="6" width="7.50390625" style="0" customWidth="1"/>
    <col min="7" max="7" width="6.875" style="0" customWidth="1"/>
    <col min="8" max="8" width="9.00390625" style="1" customWidth="1"/>
    <col min="9" max="9" width="8.50390625" style="1" customWidth="1"/>
  </cols>
  <sheetData>
    <row r="1" spans="1:9" ht="46.5" customHeight="1">
      <c r="A1" s="58" t="s">
        <v>372</v>
      </c>
      <c r="B1" s="58"/>
      <c r="C1" s="58"/>
      <c r="D1" s="66"/>
      <c r="E1" s="66"/>
      <c r="F1" s="66"/>
      <c r="G1" s="66"/>
      <c r="H1" s="66"/>
      <c r="I1" s="66"/>
    </row>
    <row r="2" spans="1:9" ht="19.5" customHeight="1">
      <c r="A2" s="61" t="s">
        <v>0</v>
      </c>
      <c r="B2" s="61" t="s">
        <v>1</v>
      </c>
      <c r="C2" s="71" t="s">
        <v>6</v>
      </c>
      <c r="D2" s="72"/>
      <c r="E2" s="72"/>
      <c r="F2" s="72"/>
      <c r="G2" s="72"/>
      <c r="H2" s="62" t="s">
        <v>7</v>
      </c>
      <c r="I2" s="64" t="s">
        <v>8</v>
      </c>
    </row>
    <row r="3" spans="1:9" ht="19.5" customHeight="1">
      <c r="A3" s="67"/>
      <c r="B3" s="67"/>
      <c r="C3" s="14">
        <v>2</v>
      </c>
      <c r="D3" s="3">
        <v>3</v>
      </c>
      <c r="E3" s="3">
        <v>4</v>
      </c>
      <c r="F3" s="3">
        <v>5</v>
      </c>
      <c r="G3" s="3">
        <v>6</v>
      </c>
      <c r="H3" s="63"/>
      <c r="I3" s="65"/>
    </row>
    <row r="4" spans="1:9" ht="19.5" customHeight="1">
      <c r="A4" s="15" t="s">
        <v>373</v>
      </c>
      <c r="B4" s="16" t="s">
        <v>374</v>
      </c>
      <c r="C4" s="17">
        <v>0</v>
      </c>
      <c r="D4" s="18">
        <v>0</v>
      </c>
      <c r="E4" s="19">
        <v>-1</v>
      </c>
      <c r="F4" s="20">
        <v>-1</v>
      </c>
      <c r="G4" s="21">
        <v>8</v>
      </c>
      <c r="H4" s="22">
        <v>75</v>
      </c>
      <c r="I4" s="13">
        <f>SUM(C4:H4)</f>
        <v>81</v>
      </c>
    </row>
    <row r="5" spans="1:9" ht="19.5" customHeight="1">
      <c r="A5" s="15" t="s">
        <v>375</v>
      </c>
      <c r="B5" s="23" t="s">
        <v>376</v>
      </c>
      <c r="C5" s="17">
        <v>-0.7</v>
      </c>
      <c r="D5" s="18">
        <v>-1</v>
      </c>
      <c r="E5" s="19">
        <v>0</v>
      </c>
      <c r="F5" s="20">
        <v>-1</v>
      </c>
      <c r="G5" s="21">
        <v>2</v>
      </c>
      <c r="H5" s="22">
        <v>71.5</v>
      </c>
      <c r="I5" s="13">
        <f aca="true" t="shared" si="0" ref="I5:I18">SUM(C5:H5)</f>
        <v>70.8</v>
      </c>
    </row>
    <row r="6" spans="1:9" ht="19.5" customHeight="1">
      <c r="A6" s="15" t="s">
        <v>377</v>
      </c>
      <c r="B6" s="23" t="s">
        <v>378</v>
      </c>
      <c r="C6" s="17">
        <v>0</v>
      </c>
      <c r="D6" s="18">
        <v>0</v>
      </c>
      <c r="E6" s="19">
        <v>0</v>
      </c>
      <c r="F6" s="20">
        <v>-1</v>
      </c>
      <c r="G6" s="21">
        <v>2</v>
      </c>
      <c r="H6" s="22">
        <v>72</v>
      </c>
      <c r="I6" s="13">
        <f t="shared" si="0"/>
        <v>73</v>
      </c>
    </row>
    <row r="7" spans="1:9" ht="19.5" customHeight="1">
      <c r="A7" s="15" t="s">
        <v>379</v>
      </c>
      <c r="B7" s="23" t="s">
        <v>380</v>
      </c>
      <c r="C7" s="17">
        <v>1</v>
      </c>
      <c r="D7" s="18">
        <v>1</v>
      </c>
      <c r="E7" s="19">
        <v>2</v>
      </c>
      <c r="F7" s="20">
        <v>-1</v>
      </c>
      <c r="G7" s="21">
        <v>11</v>
      </c>
      <c r="H7" s="22">
        <v>78</v>
      </c>
      <c r="I7" s="13">
        <f t="shared" si="0"/>
        <v>92</v>
      </c>
    </row>
    <row r="8" spans="1:9" ht="19.5" customHeight="1">
      <c r="A8" s="15" t="s">
        <v>381</v>
      </c>
      <c r="B8" s="23" t="s">
        <v>382</v>
      </c>
      <c r="C8" s="17">
        <v>0</v>
      </c>
      <c r="D8" s="18">
        <v>1</v>
      </c>
      <c r="E8" s="19">
        <v>1</v>
      </c>
      <c r="F8" s="20">
        <v>-1</v>
      </c>
      <c r="G8" s="21">
        <v>9</v>
      </c>
      <c r="H8" s="22">
        <v>72</v>
      </c>
      <c r="I8" s="13">
        <f t="shared" si="0"/>
        <v>82</v>
      </c>
    </row>
    <row r="9" spans="1:9" ht="19.5" customHeight="1">
      <c r="A9" s="15" t="s">
        <v>383</v>
      </c>
      <c r="B9" s="16" t="s">
        <v>384</v>
      </c>
      <c r="C9" s="17">
        <v>-0.8</v>
      </c>
      <c r="D9" s="18">
        <v>2</v>
      </c>
      <c r="E9" s="19">
        <v>1</v>
      </c>
      <c r="F9" s="20">
        <v>2</v>
      </c>
      <c r="G9" s="21">
        <v>3</v>
      </c>
      <c r="H9" s="22">
        <v>72</v>
      </c>
      <c r="I9" s="13">
        <f t="shared" si="0"/>
        <v>79.2</v>
      </c>
    </row>
    <row r="10" spans="1:9" ht="19.5" customHeight="1">
      <c r="A10" s="15" t="s">
        <v>385</v>
      </c>
      <c r="B10" s="23" t="s">
        <v>386</v>
      </c>
      <c r="C10" s="17">
        <v>-1</v>
      </c>
      <c r="D10" s="18">
        <v>2</v>
      </c>
      <c r="E10" s="19">
        <v>1</v>
      </c>
      <c r="F10" s="20">
        <v>0</v>
      </c>
      <c r="G10" s="21">
        <v>8</v>
      </c>
      <c r="H10" s="22">
        <v>72</v>
      </c>
      <c r="I10" s="13">
        <f t="shared" si="0"/>
        <v>82</v>
      </c>
    </row>
    <row r="11" spans="1:9" ht="19.5" customHeight="1">
      <c r="A11" s="15" t="s">
        <v>387</v>
      </c>
      <c r="B11" s="23" t="s">
        <v>388</v>
      </c>
      <c r="C11" s="17">
        <v>0</v>
      </c>
      <c r="D11" s="18">
        <v>5</v>
      </c>
      <c r="E11" s="19">
        <v>1</v>
      </c>
      <c r="F11" s="20">
        <v>0</v>
      </c>
      <c r="G11" s="21">
        <v>13</v>
      </c>
      <c r="H11" s="22">
        <v>73</v>
      </c>
      <c r="I11" s="13">
        <f t="shared" si="0"/>
        <v>92</v>
      </c>
    </row>
    <row r="12" spans="1:9" ht="19.5" customHeight="1">
      <c r="A12" s="15" t="s">
        <v>389</v>
      </c>
      <c r="B12" s="23" t="s">
        <v>390</v>
      </c>
      <c r="C12" s="17">
        <v>0</v>
      </c>
      <c r="D12" s="18">
        <v>-0.2</v>
      </c>
      <c r="E12" s="19">
        <v>0</v>
      </c>
      <c r="F12" s="20">
        <v>0</v>
      </c>
      <c r="G12" s="21">
        <v>2</v>
      </c>
      <c r="H12" s="22">
        <v>74</v>
      </c>
      <c r="I12" s="13">
        <f t="shared" si="0"/>
        <v>75.8</v>
      </c>
    </row>
    <row r="13" spans="1:9" ht="19.5" customHeight="1">
      <c r="A13" s="15" t="s">
        <v>391</v>
      </c>
      <c r="B13" s="23" t="s">
        <v>392</v>
      </c>
      <c r="C13" s="17">
        <v>0</v>
      </c>
      <c r="D13" s="18">
        <v>0</v>
      </c>
      <c r="E13" s="19">
        <v>0</v>
      </c>
      <c r="F13" s="20">
        <v>1</v>
      </c>
      <c r="G13" s="21">
        <v>4</v>
      </c>
      <c r="H13" s="22">
        <v>73</v>
      </c>
      <c r="I13" s="13">
        <f t="shared" si="0"/>
        <v>78</v>
      </c>
    </row>
    <row r="14" spans="1:9" ht="19.5" customHeight="1">
      <c r="A14" s="15" t="s">
        <v>393</v>
      </c>
      <c r="B14" s="16" t="s">
        <v>394</v>
      </c>
      <c r="C14" s="17">
        <v>0</v>
      </c>
      <c r="D14" s="18">
        <v>1</v>
      </c>
      <c r="E14" s="19">
        <v>-1</v>
      </c>
      <c r="F14" s="20">
        <v>0</v>
      </c>
      <c r="G14" s="21">
        <v>3</v>
      </c>
      <c r="H14" s="22">
        <v>74</v>
      </c>
      <c r="I14" s="13">
        <f t="shared" si="0"/>
        <v>77</v>
      </c>
    </row>
    <row r="15" spans="1:9" ht="19.5" customHeight="1">
      <c r="A15" s="15" t="s">
        <v>395</v>
      </c>
      <c r="B15" s="23" t="s">
        <v>396</v>
      </c>
      <c r="C15" s="17">
        <v>0</v>
      </c>
      <c r="D15" s="18">
        <v>1.2</v>
      </c>
      <c r="E15" s="19">
        <v>0</v>
      </c>
      <c r="F15" s="20">
        <v>0</v>
      </c>
      <c r="G15" s="21">
        <v>2</v>
      </c>
      <c r="H15" s="22">
        <v>73.6</v>
      </c>
      <c r="I15" s="13">
        <f t="shared" si="0"/>
        <v>76.8</v>
      </c>
    </row>
    <row r="16" spans="1:9" ht="19.5" customHeight="1">
      <c r="A16" s="15" t="s">
        <v>397</v>
      </c>
      <c r="B16" s="23" t="s">
        <v>398</v>
      </c>
      <c r="C16" s="17">
        <v>0</v>
      </c>
      <c r="D16" s="18">
        <v>0</v>
      </c>
      <c r="E16" s="19">
        <v>0</v>
      </c>
      <c r="F16" s="20">
        <v>0</v>
      </c>
      <c r="G16" s="21">
        <v>2</v>
      </c>
      <c r="H16" s="22">
        <v>71</v>
      </c>
      <c r="I16" s="13">
        <f t="shared" si="0"/>
        <v>73</v>
      </c>
    </row>
    <row r="17" spans="1:9" ht="19.5" customHeight="1">
      <c r="A17" s="15" t="s">
        <v>399</v>
      </c>
      <c r="B17" s="23" t="s">
        <v>400</v>
      </c>
      <c r="C17" s="17">
        <v>0</v>
      </c>
      <c r="D17" s="18">
        <v>0</v>
      </c>
      <c r="E17" s="19">
        <v>1</v>
      </c>
      <c r="F17" s="20">
        <v>0</v>
      </c>
      <c r="G17" s="21">
        <v>1.4</v>
      </c>
      <c r="H17" s="22">
        <v>73</v>
      </c>
      <c r="I17" s="13">
        <f t="shared" si="0"/>
        <v>75.4</v>
      </c>
    </row>
    <row r="18" spans="1:9" ht="19.5" customHeight="1">
      <c r="A18" s="15" t="s">
        <v>401</v>
      </c>
      <c r="B18" s="23" t="s">
        <v>402</v>
      </c>
      <c r="C18" s="17">
        <v>0</v>
      </c>
      <c r="D18" s="18">
        <v>3</v>
      </c>
      <c r="E18" s="19">
        <v>1</v>
      </c>
      <c r="F18" s="20">
        <v>0.4</v>
      </c>
      <c r="G18" s="21">
        <v>8</v>
      </c>
      <c r="H18" s="22">
        <v>72</v>
      </c>
      <c r="I18" s="13">
        <f t="shared" si="0"/>
        <v>84.4</v>
      </c>
    </row>
    <row r="19" spans="1:9" ht="19.5" customHeight="1">
      <c r="A19" s="15" t="s">
        <v>403</v>
      </c>
      <c r="B19" s="16" t="s">
        <v>404</v>
      </c>
      <c r="C19" s="17">
        <v>0</v>
      </c>
      <c r="D19" s="18">
        <v>3</v>
      </c>
      <c r="E19" s="19">
        <v>0</v>
      </c>
      <c r="F19" s="20">
        <v>-0.2</v>
      </c>
      <c r="G19" s="21">
        <v>2</v>
      </c>
      <c r="H19" s="22">
        <v>73.6</v>
      </c>
      <c r="I19" s="13">
        <f aca="true" t="shared" si="1" ref="I19:I31">SUM(C19:H19)</f>
        <v>78.39999999999999</v>
      </c>
    </row>
    <row r="20" spans="1:9" ht="19.5" customHeight="1">
      <c r="A20" s="15" t="s">
        <v>405</v>
      </c>
      <c r="B20" s="23" t="s">
        <v>406</v>
      </c>
      <c r="C20" s="17">
        <v>1</v>
      </c>
      <c r="D20" s="18">
        <v>4</v>
      </c>
      <c r="E20" s="19">
        <v>2</v>
      </c>
      <c r="F20" s="20">
        <v>1</v>
      </c>
      <c r="G20" s="21">
        <v>13</v>
      </c>
      <c r="H20" s="22">
        <v>72</v>
      </c>
      <c r="I20" s="13">
        <f t="shared" si="1"/>
        <v>93</v>
      </c>
    </row>
    <row r="21" spans="1:9" ht="19.5" customHeight="1">
      <c r="A21" s="15" t="s">
        <v>407</v>
      </c>
      <c r="B21" s="23" t="s">
        <v>408</v>
      </c>
      <c r="C21" s="17">
        <v>0</v>
      </c>
      <c r="D21" s="18">
        <v>2</v>
      </c>
      <c r="E21" s="19">
        <v>-2</v>
      </c>
      <c r="F21" s="20">
        <v>2</v>
      </c>
      <c r="G21" s="21">
        <v>2</v>
      </c>
      <c r="H21" s="22">
        <v>72</v>
      </c>
      <c r="I21" s="13">
        <f t="shared" si="1"/>
        <v>76</v>
      </c>
    </row>
    <row r="22" spans="1:9" ht="19.5" customHeight="1">
      <c r="A22" s="15" t="s">
        <v>409</v>
      </c>
      <c r="B22" s="23" t="s">
        <v>410</v>
      </c>
      <c r="C22" s="17">
        <v>0</v>
      </c>
      <c r="D22" s="18">
        <v>3</v>
      </c>
      <c r="E22" s="19">
        <v>-1</v>
      </c>
      <c r="F22" s="20">
        <v>0</v>
      </c>
      <c r="G22" s="21">
        <v>8</v>
      </c>
      <c r="H22" s="22">
        <v>73</v>
      </c>
      <c r="I22" s="13">
        <f t="shared" si="1"/>
        <v>83</v>
      </c>
    </row>
    <row r="23" spans="1:9" ht="19.5" customHeight="1">
      <c r="A23" s="15" t="s">
        <v>411</v>
      </c>
      <c r="B23" s="23" t="s">
        <v>412</v>
      </c>
      <c r="C23" s="17">
        <v>0</v>
      </c>
      <c r="D23" s="18">
        <v>0</v>
      </c>
      <c r="E23" s="19">
        <v>-2</v>
      </c>
      <c r="F23" s="20">
        <v>0</v>
      </c>
      <c r="G23" s="21">
        <v>2</v>
      </c>
      <c r="H23" s="22">
        <v>71</v>
      </c>
      <c r="I23" s="13">
        <f t="shared" si="1"/>
        <v>71</v>
      </c>
    </row>
    <row r="24" spans="1:9" ht="19.5" customHeight="1">
      <c r="A24" s="15" t="s">
        <v>413</v>
      </c>
      <c r="B24" s="23" t="s">
        <v>414</v>
      </c>
      <c r="C24" s="17">
        <v>0</v>
      </c>
      <c r="D24" s="18">
        <v>3</v>
      </c>
      <c r="E24" s="19">
        <v>-1</v>
      </c>
      <c r="F24" s="20">
        <v>0</v>
      </c>
      <c r="G24" s="21">
        <v>2</v>
      </c>
      <c r="H24" s="22">
        <v>70.2</v>
      </c>
      <c r="I24" s="13">
        <f t="shared" si="1"/>
        <v>74.2</v>
      </c>
    </row>
    <row r="25" spans="1:9" ht="19.5" customHeight="1">
      <c r="A25" s="15" t="s">
        <v>415</v>
      </c>
      <c r="B25" s="16" t="s">
        <v>416</v>
      </c>
      <c r="C25" s="17">
        <v>0</v>
      </c>
      <c r="D25" s="18">
        <v>3</v>
      </c>
      <c r="E25" s="19">
        <v>1</v>
      </c>
      <c r="F25" s="20">
        <v>0.8</v>
      </c>
      <c r="G25" s="21">
        <v>2</v>
      </c>
      <c r="H25" s="22">
        <v>71</v>
      </c>
      <c r="I25" s="13">
        <f t="shared" si="1"/>
        <v>77.8</v>
      </c>
    </row>
    <row r="26" spans="1:9" ht="19.5" customHeight="1">
      <c r="A26" s="15" t="s">
        <v>417</v>
      </c>
      <c r="B26" s="23" t="s">
        <v>418</v>
      </c>
      <c r="C26" s="17">
        <v>-0.6</v>
      </c>
      <c r="D26" s="18">
        <v>2</v>
      </c>
      <c r="E26" s="19">
        <v>1</v>
      </c>
      <c r="F26" s="20">
        <v>1</v>
      </c>
      <c r="G26" s="21">
        <v>2</v>
      </c>
      <c r="H26" s="22">
        <v>71</v>
      </c>
      <c r="I26" s="13">
        <f t="shared" si="1"/>
        <v>76.4</v>
      </c>
    </row>
    <row r="27" spans="1:9" ht="19.5" customHeight="1">
      <c r="A27" s="15" t="s">
        <v>419</v>
      </c>
      <c r="B27" s="23" t="s">
        <v>420</v>
      </c>
      <c r="C27" s="17">
        <v>0</v>
      </c>
      <c r="D27" s="18">
        <v>3</v>
      </c>
      <c r="E27" s="19">
        <v>0</v>
      </c>
      <c r="F27" s="20">
        <v>-0.8</v>
      </c>
      <c r="G27" s="21">
        <v>2</v>
      </c>
      <c r="H27" s="22">
        <v>71</v>
      </c>
      <c r="I27" s="13">
        <f t="shared" si="1"/>
        <v>75.2</v>
      </c>
    </row>
    <row r="28" spans="1:9" ht="19.5" customHeight="1">
      <c r="A28" s="15" t="s">
        <v>421</v>
      </c>
      <c r="B28" s="23" t="s">
        <v>422</v>
      </c>
      <c r="C28" s="17">
        <v>0</v>
      </c>
      <c r="D28" s="18">
        <v>2</v>
      </c>
      <c r="E28" s="19">
        <v>-2</v>
      </c>
      <c r="F28" s="20">
        <v>0</v>
      </c>
      <c r="G28" s="21">
        <v>2</v>
      </c>
      <c r="H28" s="22">
        <v>71</v>
      </c>
      <c r="I28" s="13">
        <f t="shared" si="1"/>
        <v>73</v>
      </c>
    </row>
    <row r="29" spans="1:9" ht="19.5" customHeight="1">
      <c r="A29" s="15" t="s">
        <v>423</v>
      </c>
      <c r="B29" s="23" t="s">
        <v>424</v>
      </c>
      <c r="C29" s="17">
        <v>0</v>
      </c>
      <c r="D29" s="18">
        <v>3</v>
      </c>
      <c r="E29" s="19">
        <v>-2</v>
      </c>
      <c r="F29" s="20">
        <v>0.19999999999999996</v>
      </c>
      <c r="G29" s="21">
        <v>2</v>
      </c>
      <c r="H29" s="22">
        <v>70</v>
      </c>
      <c r="I29" s="13">
        <f t="shared" si="1"/>
        <v>73.2</v>
      </c>
    </row>
    <row r="30" spans="1:9" ht="19.5" customHeight="1">
      <c r="A30" s="15" t="s">
        <v>425</v>
      </c>
      <c r="B30" s="23" t="s">
        <v>426</v>
      </c>
      <c r="C30" s="17">
        <v>0</v>
      </c>
      <c r="D30" s="18">
        <v>0</v>
      </c>
      <c r="E30" s="19">
        <v>-2</v>
      </c>
      <c r="F30" s="20">
        <v>0</v>
      </c>
      <c r="G30" s="21">
        <v>2</v>
      </c>
      <c r="H30" s="22">
        <v>70</v>
      </c>
      <c r="I30" s="13">
        <f t="shared" si="1"/>
        <v>70</v>
      </c>
    </row>
    <row r="31" spans="1:9" ht="19.5" customHeight="1">
      <c r="A31" s="15" t="s">
        <v>427</v>
      </c>
      <c r="B31" s="16" t="s">
        <v>428</v>
      </c>
      <c r="C31" s="17">
        <v>0</v>
      </c>
      <c r="D31" s="18">
        <v>2</v>
      </c>
      <c r="E31" s="19">
        <v>-2</v>
      </c>
      <c r="F31" s="20">
        <v>0</v>
      </c>
      <c r="G31" s="21">
        <v>5</v>
      </c>
      <c r="H31" s="22">
        <v>72</v>
      </c>
      <c r="I31" s="13">
        <f t="shared" si="1"/>
        <v>77</v>
      </c>
    </row>
    <row r="32" spans="1:9" ht="19.5" customHeight="1">
      <c r="A32" s="15" t="s">
        <v>429</v>
      </c>
      <c r="B32" s="23" t="s">
        <v>430</v>
      </c>
      <c r="C32" s="17">
        <v>0</v>
      </c>
      <c r="D32" s="18">
        <v>2</v>
      </c>
      <c r="E32" s="19">
        <v>-2</v>
      </c>
      <c r="F32" s="20">
        <v>1</v>
      </c>
      <c r="G32" s="21">
        <v>2</v>
      </c>
      <c r="H32" s="22">
        <v>72</v>
      </c>
      <c r="I32" s="13">
        <f aca="true" t="shared" si="2" ref="I32:I43">SUM(C32:H32)</f>
        <v>75</v>
      </c>
    </row>
    <row r="33" spans="1:9" ht="19.5" customHeight="1">
      <c r="A33" s="15" t="s">
        <v>431</v>
      </c>
      <c r="B33" s="23" t="s">
        <v>432</v>
      </c>
      <c r="C33" s="17">
        <v>0</v>
      </c>
      <c r="D33" s="18">
        <v>2.6</v>
      </c>
      <c r="E33" s="19">
        <v>0</v>
      </c>
      <c r="F33" s="20">
        <v>-0.4</v>
      </c>
      <c r="G33" s="21">
        <v>2</v>
      </c>
      <c r="H33" s="22">
        <v>73</v>
      </c>
      <c r="I33" s="13">
        <f t="shared" si="2"/>
        <v>77.2</v>
      </c>
    </row>
    <row r="34" spans="1:9" ht="19.5" customHeight="1">
      <c r="A34" s="15" t="s">
        <v>433</v>
      </c>
      <c r="B34" s="23" t="s">
        <v>434</v>
      </c>
      <c r="C34" s="17">
        <v>0</v>
      </c>
      <c r="D34" s="18">
        <v>2</v>
      </c>
      <c r="E34" s="19">
        <v>-1</v>
      </c>
      <c r="F34" s="20">
        <v>0</v>
      </c>
      <c r="G34" s="21">
        <v>2</v>
      </c>
      <c r="H34" s="22">
        <v>69</v>
      </c>
      <c r="I34" s="13">
        <f t="shared" si="2"/>
        <v>72</v>
      </c>
    </row>
    <row r="35" spans="1:9" ht="19.5" customHeight="1">
      <c r="A35" s="15" t="s">
        <v>435</v>
      </c>
      <c r="B35" s="23" t="s">
        <v>436</v>
      </c>
      <c r="C35" s="17">
        <v>0</v>
      </c>
      <c r="D35" s="18">
        <v>4</v>
      </c>
      <c r="E35" s="19">
        <v>0</v>
      </c>
      <c r="F35" s="20">
        <v>0</v>
      </c>
      <c r="G35" s="21">
        <v>2</v>
      </c>
      <c r="H35" s="22">
        <v>67.2</v>
      </c>
      <c r="I35" s="13">
        <f t="shared" si="2"/>
        <v>73.2</v>
      </c>
    </row>
    <row r="36" spans="1:9" ht="19.5" customHeight="1">
      <c r="A36" s="15" t="s">
        <v>437</v>
      </c>
      <c r="B36" s="23" t="s">
        <v>438</v>
      </c>
      <c r="C36" s="17">
        <v>0</v>
      </c>
      <c r="D36" s="18">
        <v>-1</v>
      </c>
      <c r="E36" s="19">
        <v>0</v>
      </c>
      <c r="F36" s="20">
        <v>0</v>
      </c>
      <c r="G36" s="21">
        <v>2</v>
      </c>
      <c r="H36" s="22">
        <v>72</v>
      </c>
      <c r="I36" s="13">
        <f t="shared" si="2"/>
        <v>73</v>
      </c>
    </row>
    <row r="37" spans="1:9" ht="19.5" customHeight="1">
      <c r="A37" s="15" t="s">
        <v>439</v>
      </c>
      <c r="B37" s="16" t="s">
        <v>440</v>
      </c>
      <c r="C37" s="17">
        <v>0</v>
      </c>
      <c r="D37" s="18">
        <v>1</v>
      </c>
      <c r="E37" s="19">
        <v>1</v>
      </c>
      <c r="F37" s="20">
        <v>0</v>
      </c>
      <c r="G37" s="21">
        <v>2</v>
      </c>
      <c r="H37" s="22">
        <v>72</v>
      </c>
      <c r="I37" s="13">
        <f t="shared" si="2"/>
        <v>76</v>
      </c>
    </row>
    <row r="38" spans="1:9" ht="19.5" customHeight="1">
      <c r="A38" s="15" t="s">
        <v>441</v>
      </c>
      <c r="B38" s="23" t="s">
        <v>442</v>
      </c>
      <c r="C38" s="17">
        <v>0</v>
      </c>
      <c r="D38" s="18">
        <v>1</v>
      </c>
      <c r="E38" s="19">
        <v>0</v>
      </c>
      <c r="F38" s="20">
        <v>-1</v>
      </c>
      <c r="G38" s="21">
        <v>2</v>
      </c>
      <c r="H38" s="22">
        <v>74</v>
      </c>
      <c r="I38" s="13">
        <f t="shared" si="2"/>
        <v>76</v>
      </c>
    </row>
    <row r="39" spans="1:9" ht="19.5" customHeight="1">
      <c r="A39" s="15" t="s">
        <v>443</v>
      </c>
      <c r="B39" s="23" t="s">
        <v>444</v>
      </c>
      <c r="C39" s="17">
        <v>0</v>
      </c>
      <c r="D39" s="18">
        <v>2</v>
      </c>
      <c r="E39" s="19">
        <v>-1</v>
      </c>
      <c r="F39" s="20">
        <v>1</v>
      </c>
      <c r="G39" s="21">
        <v>2</v>
      </c>
      <c r="H39" s="22">
        <v>72</v>
      </c>
      <c r="I39" s="13">
        <f t="shared" si="2"/>
        <v>76</v>
      </c>
    </row>
    <row r="40" spans="1:9" ht="19.5" customHeight="1">
      <c r="A40" s="15" t="s">
        <v>445</v>
      </c>
      <c r="B40" s="23" t="s">
        <v>446</v>
      </c>
      <c r="C40" s="17">
        <v>0</v>
      </c>
      <c r="D40" s="18">
        <v>2</v>
      </c>
      <c r="E40" s="19">
        <v>0</v>
      </c>
      <c r="F40" s="20">
        <v>0</v>
      </c>
      <c r="G40" s="21">
        <v>8</v>
      </c>
      <c r="H40" s="22">
        <v>73.1</v>
      </c>
      <c r="I40" s="13">
        <f t="shared" si="2"/>
        <v>83.1</v>
      </c>
    </row>
    <row r="41" spans="1:9" ht="19.5" customHeight="1">
      <c r="A41" s="15" t="s">
        <v>447</v>
      </c>
      <c r="B41" s="23" t="s">
        <v>448</v>
      </c>
      <c r="C41" s="17">
        <v>0</v>
      </c>
      <c r="D41" s="18">
        <v>0</v>
      </c>
      <c r="E41" s="19">
        <v>0</v>
      </c>
      <c r="F41" s="20">
        <v>0</v>
      </c>
      <c r="G41" s="21">
        <v>2</v>
      </c>
      <c r="H41" s="22">
        <v>72</v>
      </c>
      <c r="I41" s="13">
        <f t="shared" si="2"/>
        <v>74</v>
      </c>
    </row>
    <row r="42" spans="1:9" ht="19.5" customHeight="1">
      <c r="A42" s="15" t="s">
        <v>449</v>
      </c>
      <c r="B42" s="23" t="s">
        <v>450</v>
      </c>
      <c r="C42" s="17">
        <v>-1</v>
      </c>
      <c r="D42" s="18">
        <v>2</v>
      </c>
      <c r="E42" s="19">
        <v>-2</v>
      </c>
      <c r="F42" s="20">
        <v>0</v>
      </c>
      <c r="G42" s="21">
        <v>1</v>
      </c>
      <c r="H42" s="22">
        <v>72</v>
      </c>
      <c r="I42" s="13">
        <f t="shared" si="2"/>
        <v>72</v>
      </c>
    </row>
    <row r="43" spans="1:9" ht="19.5" customHeight="1">
      <c r="A43" s="15" t="s">
        <v>451</v>
      </c>
      <c r="B43" s="16" t="s">
        <v>452</v>
      </c>
      <c r="C43" s="17">
        <v>0</v>
      </c>
      <c r="D43" s="18">
        <v>-1</v>
      </c>
      <c r="E43" s="19">
        <v>-1</v>
      </c>
      <c r="F43" s="20">
        <v>0</v>
      </c>
      <c r="G43" s="21">
        <v>0</v>
      </c>
      <c r="H43" s="22">
        <v>71</v>
      </c>
      <c r="I43" s="13">
        <f t="shared" si="2"/>
        <v>69</v>
      </c>
    </row>
    <row r="44" spans="1:9" ht="19.5" customHeight="1">
      <c r="A44" s="15" t="s">
        <v>453</v>
      </c>
      <c r="B44" s="23" t="s">
        <v>454</v>
      </c>
      <c r="C44" s="17">
        <v>-0.4</v>
      </c>
      <c r="D44" s="18">
        <v>3</v>
      </c>
      <c r="E44" s="19">
        <v>0</v>
      </c>
      <c r="F44" s="20">
        <v>0</v>
      </c>
      <c r="G44" s="21">
        <v>9</v>
      </c>
      <c r="H44" s="22">
        <v>74.8</v>
      </c>
      <c r="I44" s="13">
        <f aca="true" t="shared" si="3" ref="I44:I64">SUM(C44:H44)</f>
        <v>86.39999999999999</v>
      </c>
    </row>
    <row r="45" spans="1:9" ht="19.5" customHeight="1">
      <c r="A45" s="15" t="s">
        <v>455</v>
      </c>
      <c r="B45" s="23" t="s">
        <v>456</v>
      </c>
      <c r="C45" s="17">
        <v>0</v>
      </c>
      <c r="D45" s="18">
        <v>3</v>
      </c>
      <c r="E45" s="19">
        <v>0</v>
      </c>
      <c r="F45" s="20">
        <v>0</v>
      </c>
      <c r="G45" s="21">
        <v>1</v>
      </c>
      <c r="H45" s="22">
        <v>71.8</v>
      </c>
      <c r="I45" s="13">
        <f t="shared" si="3"/>
        <v>75.8</v>
      </c>
    </row>
    <row r="46" spans="1:9" ht="19.5" customHeight="1">
      <c r="A46" s="15" t="s">
        <v>457</v>
      </c>
      <c r="B46" s="23" t="s">
        <v>458</v>
      </c>
      <c r="C46" s="17">
        <v>0</v>
      </c>
      <c r="D46" s="18">
        <v>4</v>
      </c>
      <c r="E46" s="19">
        <v>0</v>
      </c>
      <c r="F46" s="20">
        <v>0</v>
      </c>
      <c r="G46" s="21">
        <v>11</v>
      </c>
      <c r="H46" s="22">
        <v>77.2</v>
      </c>
      <c r="I46" s="13">
        <f t="shared" si="3"/>
        <v>92.2</v>
      </c>
    </row>
    <row r="47" spans="1:9" ht="19.5" customHeight="1">
      <c r="A47" s="15" t="s">
        <v>459</v>
      </c>
      <c r="B47" s="23" t="s">
        <v>460</v>
      </c>
      <c r="C47" s="17">
        <v>-1</v>
      </c>
      <c r="D47" s="18">
        <v>2</v>
      </c>
      <c r="E47" s="19">
        <v>-2</v>
      </c>
      <c r="F47" s="20">
        <v>1</v>
      </c>
      <c r="G47" s="21">
        <v>2</v>
      </c>
      <c r="H47" s="22">
        <v>71.2</v>
      </c>
      <c r="I47" s="13">
        <f t="shared" si="3"/>
        <v>73.2</v>
      </c>
    </row>
    <row r="48" spans="1:9" ht="19.5" customHeight="1">
      <c r="A48" s="15" t="s">
        <v>461</v>
      </c>
      <c r="B48" s="23" t="s">
        <v>462</v>
      </c>
      <c r="C48" s="17">
        <v>0</v>
      </c>
      <c r="D48" s="18">
        <v>4</v>
      </c>
      <c r="E48" s="19">
        <v>0</v>
      </c>
      <c r="F48" s="20">
        <v>0</v>
      </c>
      <c r="G48" s="21">
        <v>2</v>
      </c>
      <c r="H48" s="22">
        <v>71.6</v>
      </c>
      <c r="I48" s="13">
        <f t="shared" si="3"/>
        <v>77.6</v>
      </c>
    </row>
    <row r="49" spans="1:9" ht="19.5" customHeight="1">
      <c r="A49" s="15" t="s">
        <v>463</v>
      </c>
      <c r="B49" s="16" t="s">
        <v>464</v>
      </c>
      <c r="C49" s="17">
        <v>0</v>
      </c>
      <c r="D49" s="18">
        <v>2</v>
      </c>
      <c r="E49" s="19">
        <v>-2</v>
      </c>
      <c r="F49" s="20">
        <v>0</v>
      </c>
      <c r="G49" s="21">
        <v>2</v>
      </c>
      <c r="H49" s="22">
        <v>71</v>
      </c>
      <c r="I49" s="13">
        <f t="shared" si="3"/>
        <v>73</v>
      </c>
    </row>
    <row r="50" spans="1:9" ht="19.5" customHeight="1">
      <c r="A50" s="15" t="s">
        <v>465</v>
      </c>
      <c r="B50" s="23" t="s">
        <v>466</v>
      </c>
      <c r="C50" s="17">
        <v>0</v>
      </c>
      <c r="D50" s="18">
        <v>2</v>
      </c>
      <c r="E50" s="19">
        <v>0</v>
      </c>
      <c r="F50" s="20">
        <v>0</v>
      </c>
      <c r="G50" s="21">
        <v>2</v>
      </c>
      <c r="H50" s="22">
        <v>72</v>
      </c>
      <c r="I50" s="13">
        <f t="shared" si="3"/>
        <v>76</v>
      </c>
    </row>
    <row r="51" spans="1:9" ht="19.5" customHeight="1">
      <c r="A51" s="15" t="s">
        <v>467</v>
      </c>
      <c r="B51" s="23" t="s">
        <v>468</v>
      </c>
      <c r="C51" s="17">
        <v>0</v>
      </c>
      <c r="D51" s="18">
        <v>2</v>
      </c>
      <c r="E51" s="19">
        <v>0</v>
      </c>
      <c r="F51" s="20">
        <v>-2.1</v>
      </c>
      <c r="G51" s="21">
        <v>8</v>
      </c>
      <c r="H51" s="22">
        <v>72</v>
      </c>
      <c r="I51" s="13">
        <f t="shared" si="3"/>
        <v>79.9</v>
      </c>
    </row>
    <row r="52" spans="1:9" ht="19.5" customHeight="1">
      <c r="A52" s="15" t="s">
        <v>469</v>
      </c>
      <c r="B52" s="23" t="s">
        <v>470</v>
      </c>
      <c r="C52" s="17">
        <v>0</v>
      </c>
      <c r="D52" s="18">
        <v>3</v>
      </c>
      <c r="E52" s="19">
        <v>0</v>
      </c>
      <c r="F52" s="20">
        <v>-0.4</v>
      </c>
      <c r="G52" s="21">
        <v>2</v>
      </c>
      <c r="H52" s="22">
        <v>74</v>
      </c>
      <c r="I52" s="13">
        <f t="shared" si="3"/>
        <v>78.6</v>
      </c>
    </row>
    <row r="53" spans="1:9" ht="19.5" customHeight="1">
      <c r="A53" s="15" t="s">
        <v>471</v>
      </c>
      <c r="B53" s="23" t="s">
        <v>472</v>
      </c>
      <c r="C53" s="17">
        <v>0</v>
      </c>
      <c r="D53" s="18">
        <v>1</v>
      </c>
      <c r="E53" s="19">
        <v>-2</v>
      </c>
      <c r="F53" s="20">
        <v>0</v>
      </c>
      <c r="G53" s="21">
        <v>2</v>
      </c>
      <c r="H53" s="22">
        <v>72</v>
      </c>
      <c r="I53" s="13">
        <f t="shared" si="3"/>
        <v>73</v>
      </c>
    </row>
    <row r="54" spans="1:9" ht="19.5" customHeight="1">
      <c r="A54" s="15" t="s">
        <v>473</v>
      </c>
      <c r="B54" s="23" t="s">
        <v>474</v>
      </c>
      <c r="C54" s="17">
        <v>0</v>
      </c>
      <c r="D54" s="18">
        <v>-1</v>
      </c>
      <c r="E54" s="19">
        <v>-1</v>
      </c>
      <c r="F54" s="20">
        <v>0</v>
      </c>
      <c r="G54" s="21">
        <v>2</v>
      </c>
      <c r="H54" s="22">
        <v>72.9</v>
      </c>
      <c r="I54" s="13">
        <f t="shared" si="3"/>
        <v>72.9</v>
      </c>
    </row>
    <row r="55" spans="1:9" ht="19.5" customHeight="1">
      <c r="A55" s="15" t="s">
        <v>475</v>
      </c>
      <c r="B55" s="16" t="s">
        <v>476</v>
      </c>
      <c r="C55" s="17">
        <v>0</v>
      </c>
      <c r="D55" s="18">
        <v>-1</v>
      </c>
      <c r="E55" s="19">
        <v>1</v>
      </c>
      <c r="F55" s="20">
        <v>1</v>
      </c>
      <c r="G55" s="21">
        <v>1.8</v>
      </c>
      <c r="H55" s="22">
        <v>68.6</v>
      </c>
      <c r="I55" s="13">
        <f t="shared" si="3"/>
        <v>71.39999999999999</v>
      </c>
    </row>
    <row r="56" spans="1:9" ht="19.5" customHeight="1">
      <c r="A56" s="15" t="s">
        <v>477</v>
      </c>
      <c r="B56" s="23" t="s">
        <v>478</v>
      </c>
      <c r="C56" s="17">
        <v>0</v>
      </c>
      <c r="D56" s="18">
        <v>-1</v>
      </c>
      <c r="E56" s="19">
        <v>0</v>
      </c>
      <c r="F56" s="20">
        <v>0</v>
      </c>
      <c r="G56" s="21">
        <v>2</v>
      </c>
      <c r="H56" s="22">
        <v>72</v>
      </c>
      <c r="I56" s="13">
        <f t="shared" si="3"/>
        <v>73</v>
      </c>
    </row>
    <row r="57" spans="1:9" ht="19.5" customHeight="1">
      <c r="A57" s="15" t="s">
        <v>479</v>
      </c>
      <c r="B57" s="23" t="s">
        <v>480</v>
      </c>
      <c r="C57" s="17">
        <v>0</v>
      </c>
      <c r="D57" s="18">
        <v>1</v>
      </c>
      <c r="E57" s="19">
        <v>1</v>
      </c>
      <c r="F57" s="20">
        <v>1</v>
      </c>
      <c r="G57" s="21">
        <v>10</v>
      </c>
      <c r="H57" s="22">
        <v>75</v>
      </c>
      <c r="I57" s="13">
        <f t="shared" si="3"/>
        <v>88</v>
      </c>
    </row>
    <row r="58" spans="1:9" ht="19.5" customHeight="1">
      <c r="A58" s="15" t="s">
        <v>481</v>
      </c>
      <c r="B58" s="23" t="s">
        <v>482</v>
      </c>
      <c r="C58" s="17">
        <v>0</v>
      </c>
      <c r="D58" s="18">
        <v>-1</v>
      </c>
      <c r="E58" s="19">
        <v>1</v>
      </c>
      <c r="F58" s="20">
        <v>0</v>
      </c>
      <c r="G58" s="21">
        <v>2</v>
      </c>
      <c r="H58" s="22">
        <v>73</v>
      </c>
      <c r="I58" s="13">
        <f t="shared" si="3"/>
        <v>75</v>
      </c>
    </row>
    <row r="59" spans="1:9" ht="19.5" customHeight="1">
      <c r="A59" s="15" t="s">
        <v>483</v>
      </c>
      <c r="B59" s="23" t="s">
        <v>484</v>
      </c>
      <c r="C59" s="17">
        <v>0</v>
      </c>
      <c r="D59" s="18">
        <v>0</v>
      </c>
      <c r="E59" s="19">
        <v>-1</v>
      </c>
      <c r="F59" s="20">
        <v>0</v>
      </c>
      <c r="G59" s="21">
        <v>2</v>
      </c>
      <c r="H59" s="22">
        <v>72</v>
      </c>
      <c r="I59" s="13">
        <f t="shared" si="3"/>
        <v>73</v>
      </c>
    </row>
    <row r="60" spans="1:9" ht="19.5" customHeight="1">
      <c r="A60" s="15" t="s">
        <v>485</v>
      </c>
      <c r="B60" s="23" t="s">
        <v>486</v>
      </c>
      <c r="C60" s="17">
        <v>0</v>
      </c>
      <c r="D60" s="18">
        <v>3</v>
      </c>
      <c r="E60" s="19">
        <v>0</v>
      </c>
      <c r="F60" s="20">
        <v>0</v>
      </c>
      <c r="G60" s="21">
        <v>2</v>
      </c>
      <c r="H60" s="22">
        <v>75</v>
      </c>
      <c r="I60" s="13">
        <f t="shared" si="3"/>
        <v>80</v>
      </c>
    </row>
    <row r="61" spans="1:9" ht="19.5" customHeight="1">
      <c r="A61" s="15" t="s">
        <v>487</v>
      </c>
      <c r="B61" s="16" t="s">
        <v>488</v>
      </c>
      <c r="C61" s="17">
        <v>0</v>
      </c>
      <c r="D61" s="18">
        <v>0</v>
      </c>
      <c r="E61" s="19">
        <v>0</v>
      </c>
      <c r="F61" s="20">
        <v>-3.4</v>
      </c>
      <c r="G61" s="21">
        <v>4</v>
      </c>
      <c r="H61" s="22">
        <v>71</v>
      </c>
      <c r="I61" s="13">
        <f t="shared" si="3"/>
        <v>71.6</v>
      </c>
    </row>
    <row r="62" spans="1:9" ht="19.5" customHeight="1">
      <c r="A62" s="15" t="s">
        <v>489</v>
      </c>
      <c r="B62" s="23" t="s">
        <v>490</v>
      </c>
      <c r="C62" s="17">
        <v>0</v>
      </c>
      <c r="D62" s="18">
        <v>4</v>
      </c>
      <c r="E62" s="19">
        <v>0</v>
      </c>
      <c r="F62" s="20">
        <v>-0.4000000000000001</v>
      </c>
      <c r="G62" s="21">
        <v>3</v>
      </c>
      <c r="H62" s="22">
        <v>73</v>
      </c>
      <c r="I62" s="13">
        <f t="shared" si="3"/>
        <v>79.6</v>
      </c>
    </row>
    <row r="63" spans="1:9" ht="19.5" customHeight="1">
      <c r="A63" s="15" t="s">
        <v>491</v>
      </c>
      <c r="B63" s="23" t="s">
        <v>492</v>
      </c>
      <c r="C63" s="17">
        <v>0</v>
      </c>
      <c r="D63" s="18">
        <v>2</v>
      </c>
      <c r="E63" s="19">
        <v>-2</v>
      </c>
      <c r="F63" s="20">
        <v>0</v>
      </c>
      <c r="G63" s="21">
        <v>2</v>
      </c>
      <c r="H63" s="22">
        <v>72</v>
      </c>
      <c r="I63" s="13">
        <f t="shared" si="3"/>
        <v>74</v>
      </c>
    </row>
    <row r="64" spans="1:9" ht="19.5" customHeight="1">
      <c r="A64" s="15" t="s">
        <v>493</v>
      </c>
      <c r="B64" s="23" t="s">
        <v>494</v>
      </c>
      <c r="C64" s="17">
        <v>0</v>
      </c>
      <c r="D64" s="18">
        <v>3</v>
      </c>
      <c r="E64" s="19">
        <v>0</v>
      </c>
      <c r="F64" s="20">
        <v>-1.4</v>
      </c>
      <c r="G64" s="21">
        <v>2</v>
      </c>
      <c r="H64" s="22">
        <v>71</v>
      </c>
      <c r="I64" s="13">
        <f t="shared" si="3"/>
        <v>74.6</v>
      </c>
    </row>
  </sheetData>
  <sheetProtection/>
  <mergeCells count="6">
    <mergeCell ref="A1:I1"/>
    <mergeCell ref="C2:G2"/>
    <mergeCell ref="A2:A3"/>
    <mergeCell ref="B2:B3"/>
    <mergeCell ref="H2:H3"/>
    <mergeCell ref="I2:I3"/>
  </mergeCells>
  <conditionalFormatting sqref="I4:I64">
    <cfRule type="cellIs" priority="1" dxfId="5" operator="lessThan" stopIfTrue="1">
      <formula>65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52">
      <selection activeCell="H49" sqref="H49"/>
    </sheetView>
  </sheetViews>
  <sheetFormatPr defaultColWidth="9.00390625" defaultRowHeight="14.25"/>
  <cols>
    <col min="1" max="1" width="9.875" style="0" customWidth="1"/>
    <col min="2" max="2" width="8.625" style="0" customWidth="1"/>
    <col min="3" max="3" width="7.75390625" style="0" customWidth="1"/>
    <col min="4" max="4" width="7.625" style="0" customWidth="1"/>
    <col min="5" max="5" width="7.875" style="0" customWidth="1"/>
    <col min="6" max="6" width="8.00390625" style="0" customWidth="1"/>
    <col min="7" max="7" width="7.75390625" style="0" customWidth="1"/>
    <col min="8" max="8" width="9.00390625" style="1" customWidth="1"/>
    <col min="9" max="9" width="8.125" style="1" customWidth="1"/>
  </cols>
  <sheetData>
    <row r="1" spans="1:9" ht="43.5" customHeight="1">
      <c r="A1" s="58" t="s">
        <v>495</v>
      </c>
      <c r="B1" s="58"/>
      <c r="C1" s="58"/>
      <c r="D1" s="66"/>
      <c r="E1" s="66"/>
      <c r="F1" s="66"/>
      <c r="G1" s="66"/>
      <c r="H1" s="66"/>
      <c r="I1" s="66"/>
    </row>
    <row r="2" spans="1:9" ht="19.5" customHeight="1">
      <c r="A2" s="61" t="s">
        <v>0</v>
      </c>
      <c r="B2" s="61" t="s">
        <v>1</v>
      </c>
      <c r="C2" s="71" t="s">
        <v>6</v>
      </c>
      <c r="D2" s="72"/>
      <c r="E2" s="72"/>
      <c r="F2" s="72"/>
      <c r="G2" s="72"/>
      <c r="H2" s="62" t="s">
        <v>7</v>
      </c>
      <c r="I2" s="64" t="s">
        <v>8</v>
      </c>
    </row>
    <row r="3" spans="1:9" ht="19.5" customHeight="1">
      <c r="A3" s="67"/>
      <c r="B3" s="67"/>
      <c r="C3" s="2">
        <v>2</v>
      </c>
      <c r="D3" s="3">
        <v>3</v>
      </c>
      <c r="E3" s="3">
        <v>4</v>
      </c>
      <c r="F3" s="3">
        <v>5</v>
      </c>
      <c r="G3" s="3">
        <v>6</v>
      </c>
      <c r="H3" s="63"/>
      <c r="I3" s="65"/>
    </row>
    <row r="4" spans="1:9" ht="19.5" customHeight="1">
      <c r="A4" s="4" t="s">
        <v>496</v>
      </c>
      <c r="B4" s="5" t="s">
        <v>497</v>
      </c>
      <c r="C4" s="6">
        <v>0</v>
      </c>
      <c r="D4" s="7">
        <v>3</v>
      </c>
      <c r="E4" s="8">
        <v>0</v>
      </c>
      <c r="F4" s="9">
        <v>1</v>
      </c>
      <c r="G4" s="10">
        <v>12</v>
      </c>
      <c r="H4" s="11">
        <v>70</v>
      </c>
      <c r="I4" s="13">
        <f>SUM(C4:H4)</f>
        <v>86</v>
      </c>
    </row>
    <row r="5" spans="1:9" ht="19.5" customHeight="1">
      <c r="A5" s="4" t="s">
        <v>498</v>
      </c>
      <c r="B5" s="12" t="s">
        <v>499</v>
      </c>
      <c r="C5" s="6">
        <v>0</v>
      </c>
      <c r="D5" s="7">
        <v>0</v>
      </c>
      <c r="E5" s="8">
        <v>0</v>
      </c>
      <c r="F5" s="9">
        <v>1</v>
      </c>
      <c r="G5" s="10">
        <v>0</v>
      </c>
      <c r="H5" s="11">
        <v>69</v>
      </c>
      <c r="I5" s="13">
        <f>SUM(C5:H5)</f>
        <v>70</v>
      </c>
    </row>
    <row r="6" spans="1:9" ht="19.5" customHeight="1">
      <c r="A6" s="4" t="s">
        <v>500</v>
      </c>
      <c r="B6" s="12" t="s">
        <v>501</v>
      </c>
      <c r="C6" s="6">
        <v>0</v>
      </c>
      <c r="D6" s="7">
        <v>0</v>
      </c>
      <c r="E6" s="8">
        <v>1</v>
      </c>
      <c r="F6" s="9">
        <v>0</v>
      </c>
      <c r="G6" s="10">
        <v>0</v>
      </c>
      <c r="H6" s="11">
        <v>72</v>
      </c>
      <c r="I6" s="13">
        <f aca="true" t="shared" si="0" ref="I6:I19">SUM(C6:H6)</f>
        <v>73</v>
      </c>
    </row>
    <row r="7" spans="1:9" ht="19.5" customHeight="1">
      <c r="A7" s="4" t="s">
        <v>502</v>
      </c>
      <c r="B7" s="12" t="s">
        <v>503</v>
      </c>
      <c r="C7" s="6">
        <v>-0.2</v>
      </c>
      <c r="D7" s="7">
        <v>4</v>
      </c>
      <c r="E7" s="8">
        <v>-1</v>
      </c>
      <c r="F7" s="9">
        <v>0</v>
      </c>
      <c r="G7" s="10">
        <v>2</v>
      </c>
      <c r="H7" s="11">
        <v>69</v>
      </c>
      <c r="I7" s="13">
        <f t="shared" si="0"/>
        <v>73.8</v>
      </c>
    </row>
    <row r="8" spans="1:9" ht="19.5" customHeight="1">
      <c r="A8" s="4" t="s">
        <v>504</v>
      </c>
      <c r="B8" s="12" t="s">
        <v>505</v>
      </c>
      <c r="C8" s="6">
        <v>0</v>
      </c>
      <c r="D8" s="7">
        <v>5</v>
      </c>
      <c r="E8" s="8">
        <v>0</v>
      </c>
      <c r="F8" s="9">
        <v>0</v>
      </c>
      <c r="G8" s="10">
        <v>0</v>
      </c>
      <c r="H8" s="11">
        <v>72</v>
      </c>
      <c r="I8" s="13">
        <f t="shared" si="0"/>
        <v>77</v>
      </c>
    </row>
    <row r="9" spans="1:9" ht="19.5" customHeight="1">
      <c r="A9" s="4" t="s">
        <v>506</v>
      </c>
      <c r="B9" s="5" t="s">
        <v>507</v>
      </c>
      <c r="C9" s="6">
        <v>1</v>
      </c>
      <c r="D9" s="7">
        <v>2</v>
      </c>
      <c r="E9" s="8">
        <v>2</v>
      </c>
      <c r="F9" s="9">
        <v>0</v>
      </c>
      <c r="G9" s="10">
        <v>12</v>
      </c>
      <c r="H9" s="11">
        <v>76</v>
      </c>
      <c r="I9" s="13">
        <f t="shared" si="0"/>
        <v>93</v>
      </c>
    </row>
    <row r="10" spans="1:9" ht="19.5" customHeight="1">
      <c r="A10" s="4" t="s">
        <v>508</v>
      </c>
      <c r="B10" s="12" t="s">
        <v>509</v>
      </c>
      <c r="C10" s="6">
        <v>0</v>
      </c>
      <c r="D10" s="7">
        <v>1</v>
      </c>
      <c r="E10" s="8">
        <v>0</v>
      </c>
      <c r="F10" s="9">
        <v>0</v>
      </c>
      <c r="G10" s="10">
        <v>6</v>
      </c>
      <c r="H10" s="11">
        <v>71</v>
      </c>
      <c r="I10" s="13">
        <f t="shared" si="0"/>
        <v>78</v>
      </c>
    </row>
    <row r="11" spans="1:9" ht="19.5" customHeight="1">
      <c r="A11" s="4" t="s">
        <v>510</v>
      </c>
      <c r="B11" s="12" t="s">
        <v>511</v>
      </c>
      <c r="C11" s="6">
        <v>0</v>
      </c>
      <c r="D11" s="7">
        <v>2</v>
      </c>
      <c r="E11" s="8">
        <v>3</v>
      </c>
      <c r="F11" s="9">
        <v>0</v>
      </c>
      <c r="G11" s="10">
        <v>15</v>
      </c>
      <c r="H11" s="11">
        <v>71</v>
      </c>
      <c r="I11" s="13">
        <f t="shared" si="0"/>
        <v>91</v>
      </c>
    </row>
    <row r="12" spans="1:9" ht="19.5" customHeight="1">
      <c r="A12" s="4" t="s">
        <v>512</v>
      </c>
      <c r="B12" s="12" t="s">
        <v>513</v>
      </c>
      <c r="C12" s="6">
        <v>0</v>
      </c>
      <c r="D12" s="7">
        <v>4</v>
      </c>
      <c r="E12" s="8">
        <v>0</v>
      </c>
      <c r="F12" s="9">
        <v>1.4</v>
      </c>
      <c r="G12" s="10">
        <v>3</v>
      </c>
      <c r="H12" s="11">
        <v>70</v>
      </c>
      <c r="I12" s="13">
        <f t="shared" si="0"/>
        <v>78.4</v>
      </c>
    </row>
    <row r="13" spans="1:9" ht="19.5" customHeight="1">
      <c r="A13" s="4" t="s">
        <v>514</v>
      </c>
      <c r="B13" s="12" t="s">
        <v>515</v>
      </c>
      <c r="C13" s="6">
        <v>0</v>
      </c>
      <c r="D13" s="7">
        <v>0</v>
      </c>
      <c r="E13" s="8">
        <v>0</v>
      </c>
      <c r="F13" s="9">
        <v>0</v>
      </c>
      <c r="G13" s="10">
        <v>2</v>
      </c>
      <c r="H13" s="11">
        <v>70</v>
      </c>
      <c r="I13" s="13">
        <f t="shared" si="0"/>
        <v>72</v>
      </c>
    </row>
    <row r="14" spans="1:9" ht="19.5" customHeight="1">
      <c r="A14" s="4" t="s">
        <v>516</v>
      </c>
      <c r="B14" s="12" t="s">
        <v>517</v>
      </c>
      <c r="C14" s="6">
        <v>0</v>
      </c>
      <c r="D14" s="7">
        <v>2</v>
      </c>
      <c r="E14" s="8">
        <v>0</v>
      </c>
      <c r="F14" s="9">
        <v>0</v>
      </c>
      <c r="G14" s="10">
        <v>0</v>
      </c>
      <c r="H14" s="11">
        <v>70</v>
      </c>
      <c r="I14" s="13">
        <f t="shared" si="0"/>
        <v>72</v>
      </c>
    </row>
    <row r="15" spans="1:9" ht="19.5" customHeight="1">
      <c r="A15" s="4" t="s">
        <v>518</v>
      </c>
      <c r="B15" s="12" t="s">
        <v>519</v>
      </c>
      <c r="C15" s="6">
        <v>0</v>
      </c>
      <c r="D15" s="7">
        <v>1.5999999999999996</v>
      </c>
      <c r="E15" s="8">
        <v>0</v>
      </c>
      <c r="F15" s="9">
        <v>1</v>
      </c>
      <c r="G15" s="10">
        <v>0</v>
      </c>
      <c r="H15" s="11">
        <v>69.19999999999999</v>
      </c>
      <c r="I15" s="13">
        <f t="shared" si="0"/>
        <v>71.79999999999998</v>
      </c>
    </row>
    <row r="16" spans="1:9" ht="19.5" customHeight="1">
      <c r="A16" s="4" t="s">
        <v>520</v>
      </c>
      <c r="B16" s="5" t="s">
        <v>521</v>
      </c>
      <c r="C16" s="6">
        <v>0</v>
      </c>
      <c r="D16" s="7">
        <v>0</v>
      </c>
      <c r="E16" s="8">
        <v>0</v>
      </c>
      <c r="F16" s="9">
        <v>1</v>
      </c>
      <c r="G16" s="10">
        <v>-1.6</v>
      </c>
      <c r="H16" s="11">
        <v>70</v>
      </c>
      <c r="I16" s="13">
        <f t="shared" si="0"/>
        <v>69.4</v>
      </c>
    </row>
    <row r="17" spans="1:9" ht="19.5" customHeight="1">
      <c r="A17" s="4" t="s">
        <v>522</v>
      </c>
      <c r="B17" s="12" t="s">
        <v>523</v>
      </c>
      <c r="C17" s="6">
        <v>0</v>
      </c>
      <c r="D17" s="7">
        <v>0</v>
      </c>
      <c r="E17" s="8">
        <v>0</v>
      </c>
      <c r="F17" s="9">
        <v>0</v>
      </c>
      <c r="G17" s="10">
        <v>0</v>
      </c>
      <c r="H17" s="11">
        <v>68</v>
      </c>
      <c r="I17" s="13">
        <f t="shared" si="0"/>
        <v>68</v>
      </c>
    </row>
    <row r="18" spans="1:9" ht="19.5" customHeight="1">
      <c r="A18" s="4" t="s">
        <v>524</v>
      </c>
      <c r="B18" s="12" t="s">
        <v>525</v>
      </c>
      <c r="C18" s="6">
        <v>0</v>
      </c>
      <c r="D18" s="7">
        <v>1</v>
      </c>
      <c r="E18" s="8">
        <v>0</v>
      </c>
      <c r="F18" s="9">
        <v>0</v>
      </c>
      <c r="G18" s="10">
        <v>0</v>
      </c>
      <c r="H18" s="11">
        <v>71</v>
      </c>
      <c r="I18" s="13">
        <f t="shared" si="0"/>
        <v>72</v>
      </c>
    </row>
    <row r="19" spans="1:9" ht="19.5" customHeight="1">
      <c r="A19" s="4" t="s">
        <v>526</v>
      </c>
      <c r="B19" s="12" t="s">
        <v>527</v>
      </c>
      <c r="C19" s="6">
        <v>0</v>
      </c>
      <c r="D19" s="7">
        <v>2</v>
      </c>
      <c r="E19" s="8">
        <v>1</v>
      </c>
      <c r="F19" s="9">
        <v>0</v>
      </c>
      <c r="G19" s="10">
        <v>0</v>
      </c>
      <c r="H19" s="11">
        <v>70</v>
      </c>
      <c r="I19" s="13">
        <f t="shared" si="0"/>
        <v>73</v>
      </c>
    </row>
    <row r="20" spans="1:9" ht="19.5" customHeight="1">
      <c r="A20" s="4" t="s">
        <v>528</v>
      </c>
      <c r="B20" s="12" t="s">
        <v>529</v>
      </c>
      <c r="C20" s="6">
        <v>0</v>
      </c>
      <c r="D20" s="7">
        <v>2</v>
      </c>
      <c r="E20" s="8">
        <v>0</v>
      </c>
      <c r="F20" s="9">
        <v>-1</v>
      </c>
      <c r="G20" s="10">
        <v>0</v>
      </c>
      <c r="H20" s="11">
        <v>72</v>
      </c>
      <c r="I20" s="13">
        <f aca="true" t="shared" si="1" ref="I20:I27">SUM(C20:H20)</f>
        <v>73</v>
      </c>
    </row>
    <row r="21" spans="1:9" ht="19.5" customHeight="1">
      <c r="A21" s="4" t="s">
        <v>530</v>
      </c>
      <c r="B21" s="12" t="s">
        <v>531</v>
      </c>
      <c r="C21" s="6">
        <v>0</v>
      </c>
      <c r="D21" s="7">
        <v>2</v>
      </c>
      <c r="E21" s="8">
        <v>0</v>
      </c>
      <c r="F21" s="9">
        <v>0</v>
      </c>
      <c r="G21" s="10">
        <v>14</v>
      </c>
      <c r="H21" s="11">
        <v>72</v>
      </c>
      <c r="I21" s="13">
        <f t="shared" si="1"/>
        <v>88</v>
      </c>
    </row>
    <row r="22" spans="1:9" ht="19.5" customHeight="1">
      <c r="A22" s="4" t="s">
        <v>532</v>
      </c>
      <c r="B22" s="5" t="s">
        <v>533</v>
      </c>
      <c r="C22" s="6">
        <v>0</v>
      </c>
      <c r="D22" s="7">
        <v>0</v>
      </c>
      <c r="E22" s="8">
        <v>0</v>
      </c>
      <c r="F22" s="9">
        <v>-3.5</v>
      </c>
      <c r="G22" s="10">
        <v>0</v>
      </c>
      <c r="H22" s="11">
        <v>70</v>
      </c>
      <c r="I22" s="13">
        <f t="shared" si="1"/>
        <v>66.5</v>
      </c>
    </row>
    <row r="23" spans="1:9" ht="19.5" customHeight="1">
      <c r="A23" s="4" t="s">
        <v>534</v>
      </c>
      <c r="B23" s="5" t="s">
        <v>535</v>
      </c>
      <c r="C23" s="6">
        <v>0</v>
      </c>
      <c r="D23" s="7">
        <v>0</v>
      </c>
      <c r="E23" s="8">
        <v>0</v>
      </c>
      <c r="F23" s="9">
        <v>0</v>
      </c>
      <c r="G23" s="10">
        <v>0</v>
      </c>
      <c r="H23" s="11">
        <v>70</v>
      </c>
      <c r="I23" s="13">
        <f t="shared" si="1"/>
        <v>70</v>
      </c>
    </row>
    <row r="24" spans="1:9" ht="19.5" customHeight="1">
      <c r="A24" s="4" t="s">
        <v>536</v>
      </c>
      <c r="B24" s="12" t="s">
        <v>537</v>
      </c>
      <c r="C24" s="6">
        <v>0</v>
      </c>
      <c r="D24" s="7">
        <v>2</v>
      </c>
      <c r="E24" s="8">
        <v>0</v>
      </c>
      <c r="F24" s="9">
        <v>-1.6</v>
      </c>
      <c r="G24" s="10">
        <v>0</v>
      </c>
      <c r="H24" s="11">
        <v>70</v>
      </c>
      <c r="I24" s="13">
        <f t="shared" si="1"/>
        <v>70.4</v>
      </c>
    </row>
    <row r="25" spans="1:9" ht="19.5" customHeight="1">
      <c r="A25" s="4" t="s">
        <v>538</v>
      </c>
      <c r="B25" s="12" t="s">
        <v>539</v>
      </c>
      <c r="C25" s="6">
        <v>0</v>
      </c>
      <c r="D25" s="7">
        <v>-2</v>
      </c>
      <c r="E25" s="8">
        <v>0</v>
      </c>
      <c r="F25" s="9">
        <v>-2</v>
      </c>
      <c r="G25" s="10">
        <v>0</v>
      </c>
      <c r="H25" s="11">
        <v>70</v>
      </c>
      <c r="I25" s="13">
        <f t="shared" si="1"/>
        <v>66</v>
      </c>
    </row>
    <row r="26" spans="1:9" ht="19.5" customHeight="1">
      <c r="A26" s="4" t="s">
        <v>540</v>
      </c>
      <c r="B26" s="12" t="s">
        <v>541</v>
      </c>
      <c r="C26" s="6">
        <v>0</v>
      </c>
      <c r="D26" s="7">
        <v>0.8</v>
      </c>
      <c r="E26" s="8">
        <v>1</v>
      </c>
      <c r="F26" s="9">
        <v>-4</v>
      </c>
      <c r="G26" s="10">
        <v>0</v>
      </c>
      <c r="H26" s="11">
        <v>69.9</v>
      </c>
      <c r="I26" s="13">
        <f t="shared" si="1"/>
        <v>67.7</v>
      </c>
    </row>
    <row r="27" spans="1:9" ht="19.5" customHeight="1">
      <c r="A27" s="4" t="s">
        <v>542</v>
      </c>
      <c r="B27" s="12" t="s">
        <v>543</v>
      </c>
      <c r="C27" s="6">
        <v>0</v>
      </c>
      <c r="D27" s="7">
        <v>0</v>
      </c>
      <c r="E27" s="8">
        <v>0</v>
      </c>
      <c r="F27" s="9">
        <v>0</v>
      </c>
      <c r="G27" s="10">
        <v>0</v>
      </c>
      <c r="H27" s="11">
        <v>70</v>
      </c>
      <c r="I27" s="13">
        <f t="shared" si="1"/>
        <v>70</v>
      </c>
    </row>
    <row r="28" spans="1:9" ht="19.5" customHeight="1">
      <c r="A28" s="4" t="s">
        <v>544</v>
      </c>
      <c r="B28" s="5" t="s">
        <v>545</v>
      </c>
      <c r="C28" s="6">
        <v>0</v>
      </c>
      <c r="D28" s="7">
        <v>2</v>
      </c>
      <c r="E28" s="8">
        <v>-0.19999999999999996</v>
      </c>
      <c r="F28" s="9">
        <v>-2.6</v>
      </c>
      <c r="G28" s="10">
        <v>0</v>
      </c>
      <c r="H28" s="11">
        <v>68</v>
      </c>
      <c r="I28" s="13">
        <f aca="true" t="shared" si="2" ref="I28:I35">SUM(C28:H28)</f>
        <v>67.2</v>
      </c>
    </row>
    <row r="29" spans="1:9" ht="19.5" customHeight="1">
      <c r="A29" s="4" t="s">
        <v>546</v>
      </c>
      <c r="B29" s="5" t="s">
        <v>547</v>
      </c>
      <c r="C29" s="6">
        <v>-2</v>
      </c>
      <c r="D29" s="7">
        <v>0</v>
      </c>
      <c r="E29" s="8">
        <v>-1</v>
      </c>
      <c r="F29" s="9">
        <v>-5</v>
      </c>
      <c r="G29" s="10">
        <v>0</v>
      </c>
      <c r="H29" s="11">
        <v>71</v>
      </c>
      <c r="I29" s="13">
        <f t="shared" si="2"/>
        <v>63</v>
      </c>
    </row>
    <row r="30" spans="1:9" ht="19.5" customHeight="1">
      <c r="A30" s="4" t="s">
        <v>548</v>
      </c>
      <c r="B30" s="12" t="s">
        <v>549</v>
      </c>
      <c r="C30" s="6">
        <v>0</v>
      </c>
      <c r="D30" s="7">
        <v>-0.8</v>
      </c>
      <c r="E30" s="8">
        <v>-0.4</v>
      </c>
      <c r="F30" s="9">
        <v>0</v>
      </c>
      <c r="G30" s="10">
        <v>0</v>
      </c>
      <c r="H30" s="11">
        <v>75</v>
      </c>
      <c r="I30" s="13">
        <f t="shared" si="2"/>
        <v>73.8</v>
      </c>
    </row>
    <row r="31" spans="1:9" ht="19.5" customHeight="1">
      <c r="A31" s="4" t="s">
        <v>550</v>
      </c>
      <c r="B31" s="12" t="s">
        <v>551</v>
      </c>
      <c r="C31" s="6">
        <v>0</v>
      </c>
      <c r="D31" s="7">
        <v>3</v>
      </c>
      <c r="E31" s="8">
        <v>0</v>
      </c>
      <c r="F31" s="9">
        <v>-0.2</v>
      </c>
      <c r="G31" s="10">
        <v>0</v>
      </c>
      <c r="H31" s="11">
        <v>70</v>
      </c>
      <c r="I31" s="13">
        <f t="shared" si="2"/>
        <v>72.8</v>
      </c>
    </row>
    <row r="32" spans="1:9" ht="19.5" customHeight="1">
      <c r="A32" s="4" t="s">
        <v>552</v>
      </c>
      <c r="B32" s="12" t="s">
        <v>553</v>
      </c>
      <c r="C32" s="6">
        <v>0</v>
      </c>
      <c r="D32" s="7">
        <v>1.2000000000000002</v>
      </c>
      <c r="E32" s="8">
        <v>1</v>
      </c>
      <c r="F32" s="9">
        <v>-3.2</v>
      </c>
      <c r="G32" s="10">
        <v>0</v>
      </c>
      <c r="H32" s="11">
        <v>70</v>
      </c>
      <c r="I32" s="13">
        <f t="shared" si="2"/>
        <v>69</v>
      </c>
    </row>
    <row r="33" spans="1:9" ht="19.5" customHeight="1">
      <c r="A33" s="4" t="s">
        <v>554</v>
      </c>
      <c r="B33" s="12" t="s">
        <v>555</v>
      </c>
      <c r="C33" s="6">
        <v>0</v>
      </c>
      <c r="D33" s="7">
        <v>1</v>
      </c>
      <c r="E33" s="8">
        <v>2</v>
      </c>
      <c r="F33" s="9">
        <v>-0.6</v>
      </c>
      <c r="G33" s="10">
        <v>0</v>
      </c>
      <c r="H33" s="11">
        <v>69.7</v>
      </c>
      <c r="I33" s="13">
        <f t="shared" si="2"/>
        <v>72.10000000000001</v>
      </c>
    </row>
    <row r="34" spans="1:9" ht="19.5" customHeight="1">
      <c r="A34" s="4" t="s">
        <v>556</v>
      </c>
      <c r="B34" s="5" t="s">
        <v>557</v>
      </c>
      <c r="C34" s="6">
        <v>0</v>
      </c>
      <c r="D34" s="7">
        <v>1</v>
      </c>
      <c r="E34" s="8">
        <v>0</v>
      </c>
      <c r="F34" s="9">
        <v>0</v>
      </c>
      <c r="G34" s="10">
        <v>11</v>
      </c>
      <c r="H34" s="11">
        <v>72</v>
      </c>
      <c r="I34" s="13">
        <f t="shared" si="2"/>
        <v>84</v>
      </c>
    </row>
    <row r="35" spans="1:9" ht="19.5" customHeight="1">
      <c r="A35" s="4" t="s">
        <v>558</v>
      </c>
      <c r="B35" s="5" t="s">
        <v>559</v>
      </c>
      <c r="C35" s="6">
        <v>0</v>
      </c>
      <c r="D35" s="7">
        <v>4</v>
      </c>
      <c r="E35" s="8">
        <v>0</v>
      </c>
      <c r="F35" s="9">
        <v>0</v>
      </c>
      <c r="G35" s="10">
        <v>0</v>
      </c>
      <c r="H35" s="11">
        <v>69.2</v>
      </c>
      <c r="I35" s="13">
        <f t="shared" si="2"/>
        <v>73.2</v>
      </c>
    </row>
    <row r="36" spans="1:9" ht="19.5" customHeight="1">
      <c r="A36" s="4" t="s">
        <v>560</v>
      </c>
      <c r="B36" s="12" t="s">
        <v>561</v>
      </c>
      <c r="C36" s="6">
        <v>0</v>
      </c>
      <c r="D36" s="7">
        <v>2</v>
      </c>
      <c r="E36" s="8">
        <v>0</v>
      </c>
      <c r="F36" s="9">
        <v>0</v>
      </c>
      <c r="G36" s="10">
        <v>0</v>
      </c>
      <c r="H36" s="11">
        <v>71</v>
      </c>
      <c r="I36" s="13">
        <f aca="true" t="shared" si="3" ref="I36:I45">SUM(C36:H36)</f>
        <v>73</v>
      </c>
    </row>
    <row r="37" spans="1:9" ht="19.5" customHeight="1">
      <c r="A37" s="4" t="s">
        <v>562</v>
      </c>
      <c r="B37" s="12" t="s">
        <v>563</v>
      </c>
      <c r="C37" s="6">
        <v>0</v>
      </c>
      <c r="D37" s="7">
        <v>-0.6</v>
      </c>
      <c r="E37" s="8">
        <v>-0.6</v>
      </c>
      <c r="F37" s="9">
        <v>1</v>
      </c>
      <c r="G37" s="10">
        <v>1</v>
      </c>
      <c r="H37" s="11">
        <v>69.10000000000001</v>
      </c>
      <c r="I37" s="13">
        <f t="shared" si="3"/>
        <v>69.9</v>
      </c>
    </row>
    <row r="38" spans="1:9" ht="19.5" customHeight="1">
      <c r="A38" s="4" t="s">
        <v>564</v>
      </c>
      <c r="B38" s="12" t="s">
        <v>565</v>
      </c>
      <c r="C38" s="6">
        <v>0</v>
      </c>
      <c r="D38" s="7">
        <v>-0.4</v>
      </c>
      <c r="E38" s="8">
        <v>0</v>
      </c>
      <c r="F38" s="9">
        <v>-1</v>
      </c>
      <c r="G38" s="10">
        <v>0</v>
      </c>
      <c r="H38" s="11">
        <v>67.39999999999999</v>
      </c>
      <c r="I38" s="13">
        <f t="shared" si="3"/>
        <v>65.99999999999999</v>
      </c>
    </row>
    <row r="39" spans="1:9" ht="19.5" customHeight="1">
      <c r="A39" s="4" t="s">
        <v>566</v>
      </c>
      <c r="B39" s="12" t="s">
        <v>567</v>
      </c>
      <c r="C39" s="6">
        <v>0</v>
      </c>
      <c r="D39" s="7">
        <v>0</v>
      </c>
      <c r="E39" s="8">
        <v>0</v>
      </c>
      <c r="F39" s="9">
        <v>-2</v>
      </c>
      <c r="G39" s="10">
        <v>0</v>
      </c>
      <c r="H39" s="11">
        <v>70</v>
      </c>
      <c r="I39" s="13">
        <f t="shared" si="3"/>
        <v>68</v>
      </c>
    </row>
    <row r="40" spans="1:9" ht="19.5" customHeight="1">
      <c r="A40" s="4" t="s">
        <v>568</v>
      </c>
      <c r="B40" s="5" t="s">
        <v>569</v>
      </c>
      <c r="C40" s="6">
        <v>0</v>
      </c>
      <c r="D40" s="7">
        <v>1.4</v>
      </c>
      <c r="E40" s="8">
        <v>1</v>
      </c>
      <c r="F40" s="9">
        <v>1</v>
      </c>
      <c r="G40" s="10">
        <v>2</v>
      </c>
      <c r="H40" s="11">
        <v>68.4</v>
      </c>
      <c r="I40" s="13">
        <f t="shared" si="3"/>
        <v>73.80000000000001</v>
      </c>
    </row>
    <row r="41" spans="1:9" ht="19.5" customHeight="1">
      <c r="A41" s="4" t="s">
        <v>570</v>
      </c>
      <c r="B41" s="5" t="s">
        <v>571</v>
      </c>
      <c r="C41" s="6">
        <v>-1</v>
      </c>
      <c r="D41" s="7">
        <v>2</v>
      </c>
      <c r="E41" s="8">
        <v>0</v>
      </c>
      <c r="F41" s="9">
        <v>-2</v>
      </c>
      <c r="G41" s="10">
        <v>1</v>
      </c>
      <c r="H41" s="11">
        <v>67.5</v>
      </c>
      <c r="I41" s="13">
        <f t="shared" si="3"/>
        <v>67.5</v>
      </c>
    </row>
    <row r="42" spans="1:9" ht="19.5" customHeight="1">
      <c r="A42" s="4" t="s">
        <v>572</v>
      </c>
      <c r="B42" s="12" t="s">
        <v>573</v>
      </c>
      <c r="C42" s="6">
        <v>0</v>
      </c>
      <c r="D42" s="7">
        <v>2</v>
      </c>
      <c r="E42" s="8">
        <v>0</v>
      </c>
      <c r="F42" s="9">
        <v>-2</v>
      </c>
      <c r="G42" s="10">
        <v>0</v>
      </c>
      <c r="H42" s="11">
        <v>69</v>
      </c>
      <c r="I42" s="13">
        <f t="shared" si="3"/>
        <v>69</v>
      </c>
    </row>
    <row r="43" spans="1:9" ht="19.5" customHeight="1">
      <c r="A43" s="4" t="s">
        <v>574</v>
      </c>
      <c r="B43" s="12" t="s">
        <v>575</v>
      </c>
      <c r="C43" s="6">
        <v>0</v>
      </c>
      <c r="D43" s="7">
        <v>0</v>
      </c>
      <c r="E43" s="8">
        <v>0</v>
      </c>
      <c r="F43" s="9">
        <v>-2</v>
      </c>
      <c r="G43" s="10">
        <v>0</v>
      </c>
      <c r="H43" s="11">
        <v>68</v>
      </c>
      <c r="I43" s="13">
        <f t="shared" si="3"/>
        <v>66</v>
      </c>
    </row>
    <row r="44" spans="1:9" ht="19.5" customHeight="1">
      <c r="A44" s="4" t="s">
        <v>576</v>
      </c>
      <c r="B44" s="12" t="s">
        <v>577</v>
      </c>
      <c r="C44" s="6">
        <v>0</v>
      </c>
      <c r="D44" s="7">
        <v>3</v>
      </c>
      <c r="E44" s="8">
        <v>-0.2</v>
      </c>
      <c r="F44" s="9">
        <v>-2</v>
      </c>
      <c r="G44" s="10">
        <v>1</v>
      </c>
      <c r="H44" s="11">
        <v>71</v>
      </c>
      <c r="I44" s="13">
        <f t="shared" si="3"/>
        <v>72.8</v>
      </c>
    </row>
    <row r="45" spans="1:9" ht="19.5" customHeight="1">
      <c r="A45" s="4" t="s">
        <v>578</v>
      </c>
      <c r="B45" s="12" t="s">
        <v>579</v>
      </c>
      <c r="C45" s="6">
        <v>0</v>
      </c>
      <c r="D45" s="7">
        <v>0</v>
      </c>
      <c r="E45" s="8">
        <v>0</v>
      </c>
      <c r="F45" s="9">
        <v>0</v>
      </c>
      <c r="G45" s="10">
        <v>0</v>
      </c>
      <c r="H45" s="11">
        <v>70</v>
      </c>
      <c r="I45" s="13">
        <f t="shared" si="3"/>
        <v>70</v>
      </c>
    </row>
    <row r="46" spans="1:9" ht="19.5" customHeight="1">
      <c r="A46" s="4" t="s">
        <v>580</v>
      </c>
      <c r="B46" s="5" t="s">
        <v>581</v>
      </c>
      <c r="C46" s="6">
        <v>0</v>
      </c>
      <c r="D46" s="7">
        <v>2</v>
      </c>
      <c r="E46" s="8">
        <v>0</v>
      </c>
      <c r="F46" s="9">
        <v>0</v>
      </c>
      <c r="G46" s="10">
        <v>0</v>
      </c>
      <c r="H46" s="11">
        <v>72</v>
      </c>
      <c r="I46" s="13">
        <f aca="true" t="shared" si="4" ref="I46:I53">SUM(C46:H46)</f>
        <v>74</v>
      </c>
    </row>
    <row r="47" spans="1:9" ht="19.5" customHeight="1">
      <c r="A47" s="4" t="s">
        <v>582</v>
      </c>
      <c r="B47" s="5" t="s">
        <v>583</v>
      </c>
      <c r="C47" s="6">
        <v>0</v>
      </c>
      <c r="D47" s="7">
        <v>2</v>
      </c>
      <c r="E47" s="8">
        <v>0</v>
      </c>
      <c r="F47" s="9">
        <v>0</v>
      </c>
      <c r="G47" s="10">
        <v>-1</v>
      </c>
      <c r="H47" s="11">
        <v>65</v>
      </c>
      <c r="I47" s="13">
        <f t="shared" si="4"/>
        <v>66</v>
      </c>
    </row>
    <row r="48" spans="1:9" ht="19.5" customHeight="1">
      <c r="A48" s="4" t="s">
        <v>584</v>
      </c>
      <c r="B48" s="12" t="s">
        <v>585</v>
      </c>
      <c r="C48" s="6">
        <v>-0.2</v>
      </c>
      <c r="D48" s="7">
        <v>0</v>
      </c>
      <c r="E48" s="8">
        <v>0</v>
      </c>
      <c r="F48" s="9">
        <v>1</v>
      </c>
      <c r="G48" s="10">
        <v>0</v>
      </c>
      <c r="H48" s="11">
        <v>73</v>
      </c>
      <c r="I48" s="13">
        <f t="shared" si="4"/>
        <v>73.8</v>
      </c>
    </row>
    <row r="49" spans="1:9" ht="19.5" customHeight="1">
      <c r="A49" s="4" t="s">
        <v>586</v>
      </c>
      <c r="B49" s="12" t="s">
        <v>587</v>
      </c>
      <c r="C49" s="6">
        <v>0</v>
      </c>
      <c r="D49" s="7">
        <v>0</v>
      </c>
      <c r="E49" s="8">
        <v>-1.2</v>
      </c>
      <c r="F49" s="9">
        <v>1</v>
      </c>
      <c r="G49" s="10">
        <v>0</v>
      </c>
      <c r="H49" s="11">
        <v>70</v>
      </c>
      <c r="I49" s="13">
        <f t="shared" si="4"/>
        <v>69.8</v>
      </c>
    </row>
    <row r="50" spans="1:9" ht="19.5" customHeight="1">
      <c r="A50" s="4" t="s">
        <v>588</v>
      </c>
      <c r="B50" s="12" t="s">
        <v>589</v>
      </c>
      <c r="C50" s="6">
        <v>0</v>
      </c>
      <c r="D50" s="7">
        <v>-1</v>
      </c>
      <c r="E50" s="8">
        <v>2</v>
      </c>
      <c r="F50" s="9">
        <v>1</v>
      </c>
      <c r="G50" s="10">
        <v>0</v>
      </c>
      <c r="H50" s="11">
        <v>67</v>
      </c>
      <c r="I50" s="13">
        <f t="shared" si="4"/>
        <v>69</v>
      </c>
    </row>
    <row r="51" spans="1:9" ht="19.5" customHeight="1">
      <c r="A51" s="4" t="s">
        <v>590</v>
      </c>
      <c r="B51" s="12" t="s">
        <v>2</v>
      </c>
      <c r="C51" s="6">
        <v>0</v>
      </c>
      <c r="D51" s="7">
        <v>-2</v>
      </c>
      <c r="E51" s="8">
        <v>-1.8</v>
      </c>
      <c r="F51" s="9">
        <v>-2.2</v>
      </c>
      <c r="G51" s="10">
        <v>2</v>
      </c>
      <c r="H51" s="11">
        <v>68.19999999999999</v>
      </c>
      <c r="I51" s="13">
        <f t="shared" si="4"/>
        <v>64.19999999999999</v>
      </c>
    </row>
    <row r="52" spans="1:9" ht="19.5" customHeight="1">
      <c r="A52" s="4" t="s">
        <v>591</v>
      </c>
      <c r="B52" s="5" t="s">
        <v>592</v>
      </c>
      <c r="C52" s="6">
        <v>0</v>
      </c>
      <c r="D52" s="7">
        <v>1</v>
      </c>
      <c r="E52" s="8">
        <v>0</v>
      </c>
      <c r="F52" s="9">
        <v>-2</v>
      </c>
      <c r="G52" s="10">
        <v>0</v>
      </c>
      <c r="H52" s="11">
        <v>66.2</v>
      </c>
      <c r="I52" s="13">
        <f t="shared" si="4"/>
        <v>65.2</v>
      </c>
    </row>
    <row r="53" spans="1:9" ht="19.5" customHeight="1">
      <c r="A53" s="4" t="s">
        <v>593</v>
      </c>
      <c r="B53" s="5" t="s">
        <v>594</v>
      </c>
      <c r="C53" s="6">
        <v>0</v>
      </c>
      <c r="D53" s="7">
        <v>1</v>
      </c>
      <c r="E53" s="8">
        <v>1</v>
      </c>
      <c r="F53" s="9">
        <v>-2</v>
      </c>
      <c r="G53" s="10">
        <v>0</v>
      </c>
      <c r="H53" s="11">
        <v>64</v>
      </c>
      <c r="I53" s="13">
        <f t="shared" si="4"/>
        <v>64</v>
      </c>
    </row>
    <row r="54" spans="1:9" ht="19.5" customHeight="1">
      <c r="A54" s="4" t="s">
        <v>595</v>
      </c>
      <c r="B54" s="12" t="s">
        <v>596</v>
      </c>
      <c r="C54" s="6">
        <v>-1</v>
      </c>
      <c r="D54" s="7">
        <v>1</v>
      </c>
      <c r="E54" s="8">
        <v>0</v>
      </c>
      <c r="F54" s="9">
        <v>-2</v>
      </c>
      <c r="G54" s="10">
        <v>0</v>
      </c>
      <c r="H54" s="11">
        <v>67</v>
      </c>
      <c r="I54" s="13">
        <f aca="true" t="shared" si="5" ref="I54:I64">SUM(C54:H54)</f>
        <v>65</v>
      </c>
    </row>
    <row r="55" spans="1:9" ht="19.5" customHeight="1">
      <c r="A55" s="4" t="s">
        <v>597</v>
      </c>
      <c r="B55" s="12" t="s">
        <v>598</v>
      </c>
      <c r="C55" s="6">
        <v>0</v>
      </c>
      <c r="D55" s="7">
        <v>1.8</v>
      </c>
      <c r="E55" s="8">
        <v>0</v>
      </c>
      <c r="F55" s="9">
        <v>0</v>
      </c>
      <c r="G55" s="10">
        <v>0</v>
      </c>
      <c r="H55" s="11">
        <v>68.6</v>
      </c>
      <c r="I55" s="13">
        <f t="shared" si="5"/>
        <v>70.39999999999999</v>
      </c>
    </row>
    <row r="56" spans="1:9" ht="19.5" customHeight="1">
      <c r="A56" s="4" t="s">
        <v>599</v>
      </c>
      <c r="B56" s="12" t="s">
        <v>600</v>
      </c>
      <c r="C56" s="6">
        <v>0</v>
      </c>
      <c r="D56" s="7">
        <v>0</v>
      </c>
      <c r="E56" s="8">
        <v>0</v>
      </c>
      <c r="F56" s="9">
        <v>0</v>
      </c>
      <c r="G56" s="10">
        <v>0</v>
      </c>
      <c r="H56" s="11">
        <v>70</v>
      </c>
      <c r="I56" s="13">
        <f t="shared" si="5"/>
        <v>70</v>
      </c>
    </row>
    <row r="57" spans="1:9" ht="19.5" customHeight="1">
      <c r="A57" s="4" t="s">
        <v>601</v>
      </c>
      <c r="B57" s="12" t="s">
        <v>602</v>
      </c>
      <c r="C57" s="6">
        <v>1</v>
      </c>
      <c r="D57" s="7">
        <v>2</v>
      </c>
      <c r="E57" s="8">
        <v>0</v>
      </c>
      <c r="F57" s="9">
        <v>-0.6000000000000001</v>
      </c>
      <c r="G57" s="10">
        <v>0</v>
      </c>
      <c r="H57" s="11">
        <v>72</v>
      </c>
      <c r="I57" s="13">
        <f t="shared" si="5"/>
        <v>74.4</v>
      </c>
    </row>
    <row r="58" spans="1:9" ht="19.5" customHeight="1">
      <c r="A58" s="4" t="s">
        <v>603</v>
      </c>
      <c r="B58" s="5" t="s">
        <v>604</v>
      </c>
      <c r="C58" s="6">
        <v>0</v>
      </c>
      <c r="D58" s="7">
        <v>-1</v>
      </c>
      <c r="E58" s="8">
        <v>-2</v>
      </c>
      <c r="F58" s="9">
        <v>-2</v>
      </c>
      <c r="G58" s="10">
        <v>-1</v>
      </c>
      <c r="H58" s="11">
        <v>70</v>
      </c>
      <c r="I58" s="13">
        <f t="shared" si="5"/>
        <v>64</v>
      </c>
    </row>
    <row r="59" spans="1:9" ht="19.5" customHeight="1">
      <c r="A59" s="4" t="s">
        <v>605</v>
      </c>
      <c r="B59" s="5" t="s">
        <v>606</v>
      </c>
      <c r="C59" s="6">
        <v>0</v>
      </c>
      <c r="D59" s="7">
        <v>0</v>
      </c>
      <c r="E59" s="8">
        <v>-1</v>
      </c>
      <c r="F59" s="9">
        <v>0</v>
      </c>
      <c r="G59" s="10">
        <v>0</v>
      </c>
      <c r="H59" s="11">
        <v>70</v>
      </c>
      <c r="I59" s="13">
        <f t="shared" si="5"/>
        <v>69</v>
      </c>
    </row>
    <row r="60" spans="1:9" ht="19.5" customHeight="1">
      <c r="A60" s="4" t="s">
        <v>607</v>
      </c>
      <c r="B60" s="12" t="s">
        <v>608</v>
      </c>
      <c r="C60" s="6">
        <v>0</v>
      </c>
      <c r="D60" s="7">
        <v>2</v>
      </c>
      <c r="E60" s="8">
        <v>1</v>
      </c>
      <c r="F60" s="9">
        <v>-2.2</v>
      </c>
      <c r="G60" s="10">
        <v>0</v>
      </c>
      <c r="H60" s="11">
        <v>65</v>
      </c>
      <c r="I60" s="13">
        <f t="shared" si="5"/>
        <v>65.8</v>
      </c>
    </row>
    <row r="61" spans="1:9" ht="19.5" customHeight="1">
      <c r="A61" s="4" t="s">
        <v>609</v>
      </c>
      <c r="B61" s="12" t="s">
        <v>610</v>
      </c>
      <c r="C61" s="6">
        <v>0</v>
      </c>
      <c r="D61" s="7">
        <v>2</v>
      </c>
      <c r="E61" s="8">
        <v>1</v>
      </c>
      <c r="F61" s="9">
        <v>-2</v>
      </c>
      <c r="G61" s="10">
        <v>0</v>
      </c>
      <c r="H61" s="11">
        <v>66.8</v>
      </c>
      <c r="I61" s="13">
        <f t="shared" si="5"/>
        <v>67.8</v>
      </c>
    </row>
    <row r="62" spans="1:9" ht="19.5" customHeight="1">
      <c r="A62" s="4" t="s">
        <v>611</v>
      </c>
      <c r="B62" s="12" t="s">
        <v>612</v>
      </c>
      <c r="C62" s="6">
        <v>0</v>
      </c>
      <c r="D62" s="7">
        <v>3</v>
      </c>
      <c r="E62" s="8">
        <v>1</v>
      </c>
      <c r="F62" s="9">
        <v>1</v>
      </c>
      <c r="G62" s="10">
        <v>0</v>
      </c>
      <c r="H62" s="11">
        <v>64</v>
      </c>
      <c r="I62" s="13">
        <f t="shared" si="5"/>
        <v>69</v>
      </c>
    </row>
    <row r="63" spans="1:9" ht="19.5" customHeight="1">
      <c r="A63" s="4" t="s">
        <v>613</v>
      </c>
      <c r="B63" s="12" t="s">
        <v>614</v>
      </c>
      <c r="C63" s="6">
        <v>0</v>
      </c>
      <c r="D63" s="7">
        <v>2</v>
      </c>
      <c r="E63" s="8">
        <v>1</v>
      </c>
      <c r="F63" s="9">
        <v>0</v>
      </c>
      <c r="G63" s="10">
        <v>0</v>
      </c>
      <c r="H63" s="11">
        <v>65</v>
      </c>
      <c r="I63" s="13">
        <f t="shared" si="5"/>
        <v>68</v>
      </c>
    </row>
    <row r="64" spans="1:9" ht="19.5" customHeight="1">
      <c r="A64" s="4" t="s">
        <v>615</v>
      </c>
      <c r="B64" s="5" t="s">
        <v>3</v>
      </c>
      <c r="C64" s="6">
        <v>0</v>
      </c>
      <c r="D64" s="7">
        <v>0</v>
      </c>
      <c r="E64" s="8">
        <v>0</v>
      </c>
      <c r="F64" s="9">
        <v>-2</v>
      </c>
      <c r="G64" s="10">
        <v>0</v>
      </c>
      <c r="H64" s="11">
        <v>70</v>
      </c>
      <c r="I64" s="13">
        <f t="shared" si="5"/>
        <v>68</v>
      </c>
    </row>
    <row r="65" ht="19.5" customHeight="1"/>
  </sheetData>
  <sheetProtection/>
  <mergeCells count="6">
    <mergeCell ref="A1:I1"/>
    <mergeCell ref="C2:G2"/>
    <mergeCell ref="A2:A3"/>
    <mergeCell ref="B2:B3"/>
    <mergeCell ref="H2:H3"/>
    <mergeCell ref="I2:I3"/>
  </mergeCells>
  <conditionalFormatting sqref="I4:I64">
    <cfRule type="cellIs" priority="1" dxfId="0" operator="lessThan" stopIfTrue="1">
      <formula>65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马继承</dc:creator>
  <cp:keywords/>
  <dc:description/>
  <cp:lastModifiedBy>TCJ</cp:lastModifiedBy>
  <cp:lastPrinted>2018-11-19T15:03:30Z</cp:lastPrinted>
  <dcterms:created xsi:type="dcterms:W3CDTF">2014-02-26T00:31:54Z</dcterms:created>
  <dcterms:modified xsi:type="dcterms:W3CDTF">2020-01-14T09:12:41Z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